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scenv365.sharepoint.com/sites/des-forms/Shared Documents/BLWM/d-3658/"/>
    </mc:Choice>
  </mc:AlternateContent>
  <xr:revisionPtr revIDLastSave="0" documentId="8_{67DDA70E-5546-4BF6-83BF-40342D47DE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" sheetId="1" r:id="rId1"/>
    <sheet name="Example" sheetId="2" r:id="rId2"/>
    <sheet name="Pick List" sheetId="3" r:id="rId3"/>
  </sheets>
  <definedNames>
    <definedName name="_xlnm.Print_Area" localSheetId="0">Form!$A$1:$N$39</definedName>
    <definedName name="_xlnm.Print_Titles" localSheetId="0">Form!$1:$9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G27" i="2"/>
  <c r="G26" i="2"/>
  <c r="G25" i="2"/>
  <c r="G24" i="2"/>
  <c r="G23" i="2"/>
  <c r="G22" i="2"/>
  <c r="G21" i="2"/>
  <c r="G20" i="2"/>
  <c r="G19" i="2"/>
  <c r="G20" i="1"/>
  <c r="G21" i="1"/>
  <c r="G22" i="1"/>
  <c r="G23" i="1"/>
  <c r="G24" i="1"/>
  <c r="G25" i="1"/>
  <c r="G26" i="1"/>
  <c r="G27" i="1"/>
  <c r="G28" i="1"/>
  <c r="G19" i="1"/>
</calcChain>
</file>

<file path=xl/sharedStrings.xml><?xml version="1.0" encoding="utf-8"?>
<sst xmlns="http://schemas.openxmlformats.org/spreadsheetml/2006/main" count="586" uniqueCount="386">
  <si>
    <t>Type Data:</t>
  </si>
  <si>
    <t>RCRA-HW/MSW - TCLP &amp; Other Volatiles</t>
  </si>
  <si>
    <t>Company Name:</t>
  </si>
  <si>
    <t>Subject/Project:</t>
  </si>
  <si>
    <t>(Class 3, MSW, Subtitle D Landfill and RCRA/HW Determination)</t>
  </si>
  <si>
    <t>D-3658</t>
  </si>
  <si>
    <t>Results in Milligrams per Liter</t>
  </si>
  <si>
    <t>Waste Stream 1</t>
  </si>
  <si>
    <t>Waste Stream 2</t>
  </si>
  <si>
    <t>Waste Stream 3</t>
  </si>
  <si>
    <t>(Consult the Department for any Radiation / Chemical Mixed Wastes.)</t>
  </si>
  <si>
    <t>Sample 1 Date 1</t>
  </si>
  <si>
    <t>Sample 2  Date 2</t>
  </si>
  <si>
    <t>Sample 2   Date 2</t>
  </si>
  <si>
    <t>Sample 2 Date 2</t>
  </si>
  <si>
    <t>Facility Sample ID #</t>
  </si>
  <si>
    <t>Laboratory Sample ID #</t>
  </si>
  <si>
    <t>Laboratory Name</t>
  </si>
  <si>
    <t>SC Laboratory Certification #</t>
  </si>
  <si>
    <t>Subcontracted Laboratory Certification #</t>
  </si>
  <si>
    <t>Subcontracted Laboratory Name</t>
  </si>
  <si>
    <r>
      <t>Laboratory Receipt Information</t>
    </r>
    <r>
      <rPr>
        <sz val="7"/>
        <rFont val="Arial"/>
        <family val="2"/>
      </rPr>
      <t xml:space="preserve"> (Chain of Custody Must be Attached)</t>
    </r>
  </si>
  <si>
    <t xml:space="preserve"> </t>
  </si>
  <si>
    <t>TCLP Volatile Organic Compounds (SW1311 Extraction)</t>
  </si>
  <si>
    <r>
      <t xml:space="preserve">Subcontract </t>
    </r>
    <r>
      <rPr>
        <vertAlign val="superscript"/>
        <sz val="7"/>
        <rFont val="Arial"/>
        <family val="2"/>
      </rPr>
      <t>1</t>
    </r>
  </si>
  <si>
    <r>
      <t>Analytical Parameter</t>
    </r>
    <r>
      <rPr>
        <vertAlign val="superscript"/>
        <sz val="7"/>
        <rFont val="Arial"/>
        <family val="2"/>
      </rPr>
      <t xml:space="preserve"> 2</t>
    </r>
  </si>
  <si>
    <t>Preparation Method</t>
  </si>
  <si>
    <t>Analytical Method</t>
  </si>
  <si>
    <t>Detection Limit (mg/l)</t>
  </si>
  <si>
    <t>Quantitation Limit (mg/l)</t>
  </si>
  <si>
    <r>
      <t xml:space="preserve">MCL </t>
    </r>
    <r>
      <rPr>
        <vertAlign val="superscript"/>
        <sz val="7"/>
        <rFont val="Arial"/>
        <family val="2"/>
      </rPr>
      <t>3, 4</t>
    </r>
    <r>
      <rPr>
        <sz val="7"/>
        <rFont val="Arial"/>
        <family val="2"/>
      </rPr>
      <t xml:space="preserve"> (mg/l)</t>
    </r>
  </si>
  <si>
    <t>Class 3 (mg/l)</t>
  </si>
  <si>
    <t>TCLP (mg/l)</t>
  </si>
  <si>
    <t>Benzene</t>
  </si>
  <si>
    <t>5030B</t>
  </si>
  <si>
    <t>8260B</t>
  </si>
  <si>
    <t>Carbon Tetrachloride</t>
  </si>
  <si>
    <t>Tetrachloroethylene</t>
  </si>
  <si>
    <t>Trichloroethylene</t>
  </si>
  <si>
    <t>Vinyl Chloride</t>
  </si>
  <si>
    <t>1.1-Dichloroethylene</t>
  </si>
  <si>
    <t>1,2-Dichloroethane</t>
  </si>
  <si>
    <t>Chloroform</t>
  </si>
  <si>
    <t>MEK (2-Butanone)</t>
  </si>
  <si>
    <t>Chlorobenzene</t>
  </si>
  <si>
    <t>Other (See Pick List)</t>
  </si>
  <si>
    <r>
      <t>Quality Assurance (for above samples)</t>
    </r>
    <r>
      <rPr>
        <b/>
        <vertAlign val="superscript"/>
        <sz val="10"/>
        <rFont val="Arial"/>
        <family val="2"/>
      </rPr>
      <t xml:space="preserve"> </t>
    </r>
  </si>
  <si>
    <t>TCLP ZHE Extraction Batch #</t>
  </si>
  <si>
    <t>Volatile Analysis Batch #</t>
  </si>
  <si>
    <t>Surrogates, % Recovery</t>
  </si>
  <si>
    <t>1,2- Dichlorethane, d4</t>
  </si>
  <si>
    <t>Toluene, dB</t>
  </si>
  <si>
    <t>4-Bromofluorobenzene</t>
  </si>
  <si>
    <t>Other</t>
  </si>
  <si>
    <t>1. Subcontracted Laboratory Used for these Parameters(Analytes)</t>
  </si>
  <si>
    <t>2. These are the minimum compounds to be considered. Class one and class two SW Landfills will require further parameters. Consult the  department for further instructions.</t>
  </si>
  <si>
    <t>3.  MCL or current USEPA RSL Tap Water Value.</t>
  </si>
  <si>
    <t>4. The MCL values may change without  notice.</t>
  </si>
  <si>
    <t>Verify at the beginning of each project.</t>
  </si>
  <si>
    <t>5. Consider the Characteristic (D-Listed), F-Listed, K-Listed, P-Listed, U-Listed and Appendices 8 &amp; 9 in R. 61-79.261 Subparts C, D, &amp; E of the SC DES Hazardous Waste Regulations.</t>
  </si>
  <si>
    <t>DES-3658 (07/2017)</t>
  </si>
  <si>
    <t>Example</t>
  </si>
  <si>
    <t>(Class 3, MSW, Subtitle D Landfill and RCRA/HW Waste Determination)</t>
  </si>
  <si>
    <t>AB 090399</t>
  </si>
  <si>
    <t>AB 090499</t>
  </si>
  <si>
    <t>CD 090399</t>
  </si>
  <si>
    <t>CD 090499</t>
  </si>
  <si>
    <t>EF 090397</t>
  </si>
  <si>
    <t>EF 090499</t>
  </si>
  <si>
    <t>PF 090699-1</t>
  </si>
  <si>
    <t>PF 090699-2</t>
  </si>
  <si>
    <t>PF 090799-1</t>
  </si>
  <si>
    <t>GL 121097</t>
  </si>
  <si>
    <t>GL 120998</t>
  </si>
  <si>
    <t>Pine Forest</t>
  </si>
  <si>
    <t>Good Lab</t>
  </si>
  <si>
    <t>SCL #12345</t>
  </si>
  <si>
    <t>SCL #56789</t>
  </si>
  <si>
    <t>Pick List</t>
  </si>
  <si>
    <t>EPA: MCL/TW: mg/l</t>
  </si>
  <si>
    <t>MCL / TW x 10</t>
  </si>
  <si>
    <t xml:space="preserve">You must consult the current MCLs and Tap Water </t>
  </si>
  <si>
    <t>Name</t>
  </si>
  <si>
    <t>CAS #</t>
  </si>
  <si>
    <t xml:space="preserve"> or Characteristic(s)</t>
  </si>
  <si>
    <t>Values before beginning your characterization work.</t>
  </si>
  <si>
    <t xml:space="preserve">Acetone  </t>
  </si>
  <si>
    <t>67-64-1</t>
  </si>
  <si>
    <t>TW: 12</t>
  </si>
  <si>
    <t>These values are only current through this revision date.</t>
  </si>
  <si>
    <t xml:space="preserve">Acetonitrile  </t>
  </si>
  <si>
    <t>75-05-8</t>
  </si>
  <si>
    <t>TW: 0.13</t>
  </si>
  <si>
    <t>Abbreviations</t>
  </si>
  <si>
    <t xml:space="preserve">Acrolein (Propenal)  </t>
  </si>
  <si>
    <t>107-02-8</t>
  </si>
  <si>
    <t>TW: 0.000042</t>
  </si>
  <si>
    <t>WR</t>
  </si>
  <si>
    <t>water reactive</t>
  </si>
  <si>
    <t xml:space="preserve">Acrylonitrile  </t>
  </si>
  <si>
    <t>107-13-1</t>
  </si>
  <si>
    <t>TW: 0.000045</t>
  </si>
  <si>
    <t>AR</t>
  </si>
  <si>
    <t>air reactive</t>
  </si>
  <si>
    <t xml:space="preserve">Allyl alcohol  </t>
  </si>
  <si>
    <t>107-18-6</t>
  </si>
  <si>
    <t>TW: 0.078</t>
  </si>
  <si>
    <t>TW</t>
  </si>
  <si>
    <t>tap water</t>
  </si>
  <si>
    <t xml:space="preserve">Allyl chloride  </t>
  </si>
  <si>
    <t>107-05-1</t>
  </si>
  <si>
    <t>TW: 0.0063</t>
  </si>
  <si>
    <t>R</t>
  </si>
  <si>
    <t>reactive</t>
  </si>
  <si>
    <t xml:space="preserve">Benzene  </t>
  </si>
  <si>
    <t xml:space="preserve">71-43-2 </t>
  </si>
  <si>
    <t>MCL: 0.005</t>
  </si>
  <si>
    <t>MCL</t>
  </si>
  <si>
    <t>Max Concen. Limit</t>
  </si>
  <si>
    <t xml:space="preserve">Benzyl chloride </t>
  </si>
  <si>
    <t>100-44-7</t>
  </si>
  <si>
    <t>TW: 0.000077</t>
  </si>
  <si>
    <t>HR</t>
  </si>
  <si>
    <t>highly reactive</t>
  </si>
  <si>
    <t xml:space="preserve">Bis(2-chloroethyl)sulfide  </t>
  </si>
  <si>
    <t>505-60-2</t>
  </si>
  <si>
    <t>W.R.</t>
  </si>
  <si>
    <t>F</t>
  </si>
  <si>
    <t>flammable</t>
  </si>
  <si>
    <t xml:space="preserve">Bromoacetone  </t>
  </si>
  <si>
    <t>598-31-2</t>
  </si>
  <si>
    <t>A.R.</t>
  </si>
  <si>
    <t>P</t>
  </si>
  <si>
    <t>polymerizer</t>
  </si>
  <si>
    <t xml:space="preserve">Bromochloromethane  </t>
  </si>
  <si>
    <t>74-97-5</t>
  </si>
  <si>
    <t>Consult the Dept.</t>
  </si>
  <si>
    <t>HF</t>
  </si>
  <si>
    <t>highly flammable</t>
  </si>
  <si>
    <t xml:space="preserve">Bromodichloromethane  </t>
  </si>
  <si>
    <t>75-27-4</t>
  </si>
  <si>
    <t>TW: 0.00012</t>
  </si>
  <si>
    <t xml:space="preserve">4-Bromofluorobenzene (surr)  </t>
  </si>
  <si>
    <t>460-00-4</t>
  </si>
  <si>
    <t>Surrogate</t>
  </si>
  <si>
    <t xml:space="preserve">Bromoform  </t>
  </si>
  <si>
    <t>75-25-2</t>
  </si>
  <si>
    <t>TW: 0.0079</t>
  </si>
  <si>
    <t xml:space="preserve">Bromomethane  </t>
  </si>
  <si>
    <t>74-83-9</t>
  </si>
  <si>
    <t>TW: 0.007</t>
  </si>
  <si>
    <t xml:space="preserve">n-Butanol  </t>
  </si>
  <si>
    <t>71-36-3</t>
  </si>
  <si>
    <t>TW: 1.5</t>
  </si>
  <si>
    <t xml:space="preserve">2-Butanone (MEK)  </t>
  </si>
  <si>
    <t>78-93-3</t>
  </si>
  <si>
    <t>TW: 4.9</t>
  </si>
  <si>
    <t xml:space="preserve">t-Butyl alcohol  </t>
  </si>
  <si>
    <t>75-65-0</t>
  </si>
  <si>
    <t>H.F.</t>
  </si>
  <si>
    <t xml:space="preserve">Carbon disulfide </t>
  </si>
  <si>
    <t xml:space="preserve"> 75-15-0</t>
  </si>
  <si>
    <t>TW: 0.72</t>
  </si>
  <si>
    <t xml:space="preserve">Carbon tetrachloride  </t>
  </si>
  <si>
    <t>56-23-5</t>
  </si>
  <si>
    <t xml:space="preserve">Chloral hydrate  </t>
  </si>
  <si>
    <t>302-17-0</t>
  </si>
  <si>
    <t xml:space="preserve">Chlorobenzene  </t>
  </si>
  <si>
    <t>108-90-7</t>
  </si>
  <si>
    <t>MCL: 0.1</t>
  </si>
  <si>
    <t xml:space="preserve">Chlorobenzene-d (IS) </t>
  </si>
  <si>
    <t>Internal Surrogate</t>
  </si>
  <si>
    <t xml:space="preserve">Chlorodibromomethane  </t>
  </si>
  <si>
    <t>124-48-1</t>
  </si>
  <si>
    <t>TW: 0.00015</t>
  </si>
  <si>
    <t xml:space="preserve">Chloroethane  </t>
  </si>
  <si>
    <t>75-00-3</t>
  </si>
  <si>
    <t xml:space="preserve">2-Chloroethanol  </t>
  </si>
  <si>
    <t>107-07-3</t>
  </si>
  <si>
    <t xml:space="preserve">2-Chloroethyl vinyl ether  </t>
  </si>
  <si>
    <t>110-75-8</t>
  </si>
  <si>
    <t>F.,R.</t>
  </si>
  <si>
    <t xml:space="preserve">Chloroform  </t>
  </si>
  <si>
    <t>67-66-3</t>
  </si>
  <si>
    <t>TW: 0.00019</t>
  </si>
  <si>
    <t xml:space="preserve">Chloromethane  </t>
  </si>
  <si>
    <t>74-87-3</t>
  </si>
  <si>
    <t>TW: 0.19</t>
  </si>
  <si>
    <t xml:space="preserve">Chloroprene  </t>
  </si>
  <si>
    <t>126-99-8</t>
  </si>
  <si>
    <t xml:space="preserve">3-Chloropropionitrile  </t>
  </si>
  <si>
    <t>542-76-7</t>
  </si>
  <si>
    <t>F.</t>
  </si>
  <si>
    <t xml:space="preserve">Crotonaldehyde  </t>
  </si>
  <si>
    <t>4170-30-3</t>
  </si>
  <si>
    <t>H. F., P.</t>
  </si>
  <si>
    <t xml:space="preserve">1,2-Dibromo-3-chloropropane  </t>
  </si>
  <si>
    <t>96-12-8</t>
  </si>
  <si>
    <t xml:space="preserve">1,2-Dibromoethane  </t>
  </si>
  <si>
    <t>106-93-4</t>
  </si>
  <si>
    <t>MCL: 0.00005</t>
  </si>
  <si>
    <t xml:space="preserve">Dibromomethane  </t>
  </si>
  <si>
    <t>74-95-3</t>
  </si>
  <si>
    <t xml:space="preserve">1,2-Dichlorobenzene  </t>
  </si>
  <si>
    <t>95-50-1</t>
  </si>
  <si>
    <t>MCL: 0.6</t>
  </si>
  <si>
    <t xml:space="preserve">1,3-Dichlorobenzene  </t>
  </si>
  <si>
    <t>541-73-1</t>
  </si>
  <si>
    <t xml:space="preserve">1,4-Dichlorobenzene  </t>
  </si>
  <si>
    <t>106-46-7</t>
  </si>
  <si>
    <t>MCL: 0.075</t>
  </si>
  <si>
    <t xml:space="preserve">1,4-Dichlorobenzene-d (IS) </t>
  </si>
  <si>
    <t xml:space="preserve">cis-1,4-Dichloro-2-butene  </t>
  </si>
  <si>
    <t>1476-11-5</t>
  </si>
  <si>
    <t xml:space="preserve">trans-1,4-Dichloro-2-butene  </t>
  </si>
  <si>
    <t>110-57-6</t>
  </si>
  <si>
    <t xml:space="preserve">Dichlorodifluoromethane  </t>
  </si>
  <si>
    <t>75-71-8</t>
  </si>
  <si>
    <t xml:space="preserve">1,1-Dichloroethane  </t>
  </si>
  <si>
    <t>75-34-3</t>
  </si>
  <si>
    <t>TW: 0.0024</t>
  </si>
  <si>
    <t xml:space="preserve">1,2-Dichloroethane  </t>
  </si>
  <si>
    <t>107-06-2</t>
  </si>
  <si>
    <t>TW: 0.005</t>
  </si>
  <si>
    <t>MCL/TW or Char.</t>
  </si>
  <si>
    <t xml:space="preserve">1,2-Dichloroethane-d (surr) </t>
  </si>
  <si>
    <t xml:space="preserve">1,1-Dichloroethene  </t>
  </si>
  <si>
    <t>75-35-4</t>
  </si>
  <si>
    <t>MCL: 0.007</t>
  </si>
  <si>
    <t xml:space="preserve">trans-1,2-Dichloroethene  </t>
  </si>
  <si>
    <t>156-60-5</t>
  </si>
  <si>
    <t xml:space="preserve">1,2-Dichloropropane  </t>
  </si>
  <si>
    <t>78-87-5</t>
  </si>
  <si>
    <t xml:space="preserve">1,3-Dichloro-2-propanol  </t>
  </si>
  <si>
    <t>96-23-1</t>
  </si>
  <si>
    <t xml:space="preserve">cis-1,3-Dichloropropene  </t>
  </si>
  <si>
    <t>10061-01-5</t>
  </si>
  <si>
    <t xml:space="preserve">trans-1,3-Dichloropropene  </t>
  </si>
  <si>
    <t>10061-02-6</t>
  </si>
  <si>
    <t xml:space="preserve">1,2,3,4-Diepoxybutane  </t>
  </si>
  <si>
    <t>1464-53-5</t>
  </si>
  <si>
    <t>H.F., R.</t>
  </si>
  <si>
    <t xml:space="preserve">Diethyl ether  </t>
  </si>
  <si>
    <t>60-29-7</t>
  </si>
  <si>
    <t>H.F., H.R.</t>
  </si>
  <si>
    <t xml:space="preserve">1,4-Difluorobenzene (IS)  </t>
  </si>
  <si>
    <t>540-36-3</t>
  </si>
  <si>
    <t xml:space="preserve">1,4-Dioxane  </t>
  </si>
  <si>
    <t>123-91-1</t>
  </si>
  <si>
    <t>TW: 0.00067</t>
  </si>
  <si>
    <t xml:space="preserve">Epichlorohydrin  </t>
  </si>
  <si>
    <t>106-89-8</t>
  </si>
  <si>
    <t>TW: 0.002</t>
  </si>
  <si>
    <t xml:space="preserve">Ethanol  </t>
  </si>
  <si>
    <t>64-17-5</t>
  </si>
  <si>
    <t xml:space="preserve">Ethyl acetate  </t>
  </si>
  <si>
    <t>141-78-6</t>
  </si>
  <si>
    <t>TW: 14</t>
  </si>
  <si>
    <t xml:space="preserve">Ethylbenzene  </t>
  </si>
  <si>
    <t>100-41-4</t>
  </si>
  <si>
    <t>MCL: 0.7</t>
  </si>
  <si>
    <t xml:space="preserve">Ethylene oxide  </t>
  </si>
  <si>
    <t>75-21-8</t>
  </si>
  <si>
    <t>TW: 0.000044</t>
  </si>
  <si>
    <t xml:space="preserve">Ethyl methacrylate  </t>
  </si>
  <si>
    <t>97-63-2</t>
  </si>
  <si>
    <t>TW: 0.42</t>
  </si>
  <si>
    <t xml:space="preserve">Fluorobenzene (IS)  </t>
  </si>
  <si>
    <t>462-06-6</t>
  </si>
  <si>
    <t xml:space="preserve">Hexachlorobutadiene  </t>
  </si>
  <si>
    <t>87-68-3</t>
  </si>
  <si>
    <t>TW: 0.00026</t>
  </si>
  <si>
    <t xml:space="preserve">Hexachloroethane  </t>
  </si>
  <si>
    <t>67-72-1</t>
  </si>
  <si>
    <t>TW: 0.00079</t>
  </si>
  <si>
    <t xml:space="preserve">2-Hexanone  </t>
  </si>
  <si>
    <t>591-78-6</t>
  </si>
  <si>
    <t xml:space="preserve">2-Hydroxypropionitrile  </t>
  </si>
  <si>
    <t>78-97-7</t>
  </si>
  <si>
    <t xml:space="preserve">Iodomethane  </t>
  </si>
  <si>
    <t>74-88-4</t>
  </si>
  <si>
    <t xml:space="preserve">Isobutyl alcohol  </t>
  </si>
  <si>
    <t>78-83-1</t>
  </si>
  <si>
    <t>TW: 4.6</t>
  </si>
  <si>
    <t xml:space="preserve">Isopropylbenzene  </t>
  </si>
  <si>
    <t>98-82-8</t>
  </si>
  <si>
    <t>F., R.</t>
  </si>
  <si>
    <t xml:space="preserve">Malononitrile  </t>
  </si>
  <si>
    <t>109-77-3</t>
  </si>
  <si>
    <t>TW: 0.0016</t>
  </si>
  <si>
    <t xml:space="preserve">Methacrylonitrile  </t>
  </si>
  <si>
    <t>126-98-7</t>
  </si>
  <si>
    <t>TW: 0.0015</t>
  </si>
  <si>
    <t xml:space="preserve">Methanol  </t>
  </si>
  <si>
    <t>67-56-1</t>
  </si>
  <si>
    <t>TW: 7.8</t>
  </si>
  <si>
    <t xml:space="preserve">Methylene chloride  </t>
  </si>
  <si>
    <t>75-09-2</t>
  </si>
  <si>
    <t xml:space="preserve">Methyl methacrylate  </t>
  </si>
  <si>
    <t>80-62-6</t>
  </si>
  <si>
    <t>TW: 1.4</t>
  </si>
  <si>
    <t xml:space="preserve">4-Methyl-2-pentanone (MIBK)  </t>
  </si>
  <si>
    <t>108-10-1</t>
  </si>
  <si>
    <t>TW: 1</t>
  </si>
  <si>
    <t xml:space="preserve">Naphthalene  </t>
  </si>
  <si>
    <t>91-20-3</t>
  </si>
  <si>
    <t>TW: 0.00014</t>
  </si>
  <si>
    <t xml:space="preserve">Nitrobenzene  </t>
  </si>
  <si>
    <t>98-95-3</t>
  </si>
  <si>
    <t xml:space="preserve">2-Nitropropane  </t>
  </si>
  <si>
    <t>79-46-9</t>
  </si>
  <si>
    <t>TW: 0.0000018</t>
  </si>
  <si>
    <t xml:space="preserve">N-Nitroso-di-n-butylamine  </t>
  </si>
  <si>
    <t>924-16-3</t>
  </si>
  <si>
    <t>TW: 0.00000079</t>
  </si>
  <si>
    <t xml:space="preserve">Paraldehyde  </t>
  </si>
  <si>
    <t>123-63-7</t>
  </si>
  <si>
    <t>H.F.,R.</t>
  </si>
  <si>
    <t xml:space="preserve">Pentachloroethane  </t>
  </si>
  <si>
    <t>76-01-7</t>
  </si>
  <si>
    <t>TW: 0.00056</t>
  </si>
  <si>
    <t xml:space="preserve">2-Pentanone  </t>
  </si>
  <si>
    <t>107-87-9</t>
  </si>
  <si>
    <t xml:space="preserve">2-Picoline  </t>
  </si>
  <si>
    <t>109-06-8</t>
  </si>
  <si>
    <t xml:space="preserve">1-Propanol  </t>
  </si>
  <si>
    <t>71-23-8</t>
  </si>
  <si>
    <t xml:space="preserve">2-Propanol  </t>
  </si>
  <si>
    <t>67-63-0</t>
  </si>
  <si>
    <t xml:space="preserve">Propargyl alcohol  </t>
  </si>
  <si>
    <t>107-19-7</t>
  </si>
  <si>
    <t>TW: 0.031</t>
  </si>
  <si>
    <t xml:space="preserve">     -Propiolactone  </t>
  </si>
  <si>
    <t>57-57-8</t>
  </si>
  <si>
    <t xml:space="preserve">Propionitrile (ethyl cyanide)  </t>
  </si>
  <si>
    <t>107-12-0</t>
  </si>
  <si>
    <t xml:space="preserve">n-Propylamine  </t>
  </si>
  <si>
    <t>107-10-8</t>
  </si>
  <si>
    <t xml:space="preserve">Pyridine  </t>
  </si>
  <si>
    <t>110-86-1</t>
  </si>
  <si>
    <t>TW: 0.015</t>
  </si>
  <si>
    <t xml:space="preserve">Styrene  </t>
  </si>
  <si>
    <t>100-42-5</t>
  </si>
  <si>
    <t>MCL: 0.0001</t>
  </si>
  <si>
    <t xml:space="preserve">1,1,1,2-Tetrachloroethane  </t>
  </si>
  <si>
    <t>630-20-6</t>
  </si>
  <si>
    <t>TW: 0.0005</t>
  </si>
  <si>
    <t xml:space="preserve">1,1,2,2-Tetrachloroethane  </t>
  </si>
  <si>
    <t>79-34-5</t>
  </si>
  <si>
    <t>TW: 0.000066</t>
  </si>
  <si>
    <t xml:space="preserve">Tetrachloroethene  </t>
  </si>
  <si>
    <t>127-18-4</t>
  </si>
  <si>
    <t xml:space="preserve">Toluene  </t>
  </si>
  <si>
    <t>108-88-3</t>
  </si>
  <si>
    <t>MCL: 1</t>
  </si>
  <si>
    <t xml:space="preserve">Toluene-d (surr)  </t>
  </si>
  <si>
    <t>2037-26-5</t>
  </si>
  <si>
    <t xml:space="preserve">1,2,4-Trichlorobenzene  </t>
  </si>
  <si>
    <t>120-82-1</t>
  </si>
  <si>
    <t>MCL: 0.07</t>
  </si>
  <si>
    <t xml:space="preserve">1,1,1-Trichloroethane </t>
  </si>
  <si>
    <t xml:space="preserve"> 71-55-6</t>
  </si>
  <si>
    <t>MCL: 0.2</t>
  </si>
  <si>
    <t xml:space="preserve">1,1,2-Trichloroethane  </t>
  </si>
  <si>
    <t>79-00-5</t>
  </si>
  <si>
    <t xml:space="preserve">Trichloroethene </t>
  </si>
  <si>
    <t xml:space="preserve"> 79-01-6</t>
  </si>
  <si>
    <t xml:space="preserve">Trichlorofluoromethane  </t>
  </si>
  <si>
    <t>75-69-4</t>
  </si>
  <si>
    <t>TW: 1.1</t>
  </si>
  <si>
    <t xml:space="preserve">1,2,3-Trichloropropane  </t>
  </si>
  <si>
    <t>96-18-4</t>
  </si>
  <si>
    <t>TW: 0.00000065</t>
  </si>
  <si>
    <t xml:space="preserve">Vinyl acetate  </t>
  </si>
  <si>
    <t>108-05-4</t>
  </si>
  <si>
    <t>TW: 0.41</t>
  </si>
  <si>
    <t xml:space="preserve">Vinyl chloride  </t>
  </si>
  <si>
    <t>75-01-4</t>
  </si>
  <si>
    <t>MCL: 0.002</t>
  </si>
  <si>
    <t xml:space="preserve">o-Xylene  </t>
  </si>
  <si>
    <t>95-47-6</t>
  </si>
  <si>
    <t xml:space="preserve">m-Xylene  </t>
  </si>
  <si>
    <t>108-38-3</t>
  </si>
  <si>
    <t xml:space="preserve">p-Xylene  </t>
  </si>
  <si>
    <t>106-42-3</t>
  </si>
  <si>
    <t>Surrogate compounds for Laboratory QA/QC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</si>
</sst>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/dd/yy"/>
    <numFmt numFmtId="165" formatCode="0.0000"/>
    <numFmt numFmtId="166" formatCode="0.0"/>
    <numFmt numFmtId="167" formatCode="0.00000"/>
    <numFmt numFmtId="168" formatCode="0.000"/>
    <numFmt numFmtId="169" formatCode="0.0000000"/>
    <numFmt numFmtId="170" formatCode="0.000000"/>
  </numFmts>
  <fonts count="15" x14ac:knownFonts="1">
    <font>
      <sz val="10"/>
      <name val="Arial"/>
    </font>
    <font>
      <sz val="10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FF66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4" xfId="0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165" fontId="6" fillId="0" borderId="9" xfId="0" quotePrefix="1" applyNumberFormat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6" fillId="0" borderId="13" xfId="0" quotePrefix="1" applyNumberFormat="1" applyFont="1" applyBorder="1" applyAlignment="1">
      <alignment horizontal="center" vertical="center"/>
    </xf>
    <xf numFmtId="0" fontId="6" fillId="3" borderId="14" xfId="0" quotePrefix="1" applyFont="1" applyFill="1" applyBorder="1"/>
    <xf numFmtId="0" fontId="6" fillId="3" borderId="0" xfId="0" quotePrefix="1" applyFont="1" applyFill="1"/>
    <xf numFmtId="0" fontId="6" fillId="2" borderId="9" xfId="0" quotePrefix="1" applyFont="1" applyFill="1" applyBorder="1" applyAlignment="1" applyProtection="1">
      <alignment horizontal="center" vertical="center"/>
      <protection locked="0"/>
    </xf>
    <xf numFmtId="0" fontId="6" fillId="2" borderId="13" xfId="0" quotePrefix="1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6" fillId="2" borderId="17" xfId="0" quotePrefix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9" fillId="4" borderId="9" xfId="0" quotePrefix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2" borderId="20" xfId="0" applyFont="1" applyFill="1" applyBorder="1" applyProtection="1">
      <protection locked="0"/>
    </xf>
    <xf numFmtId="0" fontId="6" fillId="2" borderId="21" xfId="0" applyFont="1" applyFill="1" applyBorder="1" applyProtection="1">
      <protection locked="0"/>
    </xf>
    <xf numFmtId="0" fontId="6" fillId="0" borderId="22" xfId="0" quotePrefix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164" fontId="3" fillId="0" borderId="0" xfId="0" quotePrefix="1" applyNumberFormat="1" applyFont="1" applyAlignment="1" applyProtection="1">
      <alignment vertical="center"/>
      <protection locked="0"/>
    </xf>
    <xf numFmtId="0" fontId="5" fillId="8" borderId="41" xfId="0" applyFont="1" applyFill="1" applyBorder="1" applyAlignment="1">
      <alignment horizontal="center"/>
    </xf>
    <xf numFmtId="0" fontId="3" fillId="6" borderId="35" xfId="0" applyFont="1" applyFill="1" applyBorder="1"/>
    <xf numFmtId="0" fontId="3" fillId="6" borderId="14" xfId="0" applyFont="1" applyFill="1" applyBorder="1"/>
    <xf numFmtId="0" fontId="3" fillId="6" borderId="25" xfId="0" applyFont="1" applyFill="1" applyBorder="1"/>
    <xf numFmtId="0" fontId="5" fillId="8" borderId="42" xfId="0" applyFont="1" applyFill="1" applyBorder="1" applyAlignment="1">
      <alignment horizontal="center"/>
    </xf>
    <xf numFmtId="0" fontId="5" fillId="8" borderId="43" xfId="0" applyFont="1" applyFill="1" applyBorder="1" applyAlignment="1">
      <alignment horizontal="center"/>
    </xf>
    <xf numFmtId="0" fontId="3" fillId="6" borderId="36" xfId="0" applyFont="1" applyFill="1" applyBorder="1"/>
    <xf numFmtId="0" fontId="3" fillId="6" borderId="1" xfId="0" applyFont="1" applyFill="1" applyBorder="1"/>
    <xf numFmtId="0" fontId="3" fillId="6" borderId="37" xfId="0" applyFont="1" applyFill="1" applyBorder="1"/>
    <xf numFmtId="0" fontId="0" fillId="0" borderId="10" xfId="0" applyBorder="1" applyAlignment="1">
      <alignment horizontal="center"/>
    </xf>
    <xf numFmtId="0" fontId="0" fillId="0" borderId="28" xfId="0" applyBorder="1"/>
    <xf numFmtId="1" fontId="0" fillId="0" borderId="45" xfId="0" applyNumberFormat="1" applyBorder="1"/>
    <xf numFmtId="0" fontId="0" fillId="0" borderId="22" xfId="0" applyBorder="1" applyAlignment="1">
      <alignment horizontal="center"/>
    </xf>
    <xf numFmtId="0" fontId="0" fillId="0" borderId="32" xfId="0" applyBorder="1"/>
    <xf numFmtId="166" fontId="0" fillId="0" borderId="46" xfId="0" applyNumberFormat="1" applyBorder="1"/>
    <xf numFmtId="167" fontId="0" fillId="0" borderId="46" xfId="0" applyNumberFormat="1" applyBorder="1"/>
    <xf numFmtId="0" fontId="0" fillId="0" borderId="44" xfId="0" applyBorder="1"/>
    <xf numFmtId="0" fontId="0" fillId="0" borderId="21" xfId="0" applyBorder="1"/>
    <xf numFmtId="0" fontId="0" fillId="0" borderId="4" xfId="0" applyBorder="1"/>
    <xf numFmtId="0" fontId="0" fillId="0" borderId="5" xfId="0" applyBorder="1"/>
    <xf numFmtId="2" fontId="0" fillId="0" borderId="46" xfId="0" applyNumberFormat="1" applyBorder="1"/>
    <xf numFmtId="168" fontId="0" fillId="0" borderId="46" xfId="0" applyNumberFormat="1" applyBorder="1"/>
    <xf numFmtId="169" fontId="0" fillId="0" borderId="46" xfId="0" applyNumberFormat="1" applyBorder="1"/>
    <xf numFmtId="0" fontId="0" fillId="0" borderId="8" xfId="0" applyBorder="1"/>
    <xf numFmtId="0" fontId="0" fillId="0" borderId="18" xfId="0" applyBorder="1"/>
    <xf numFmtId="165" fontId="0" fillId="0" borderId="46" xfId="0" applyNumberFormat="1" applyBorder="1"/>
    <xf numFmtId="0" fontId="14" fillId="0" borderId="32" xfId="0" applyFont="1" applyBorder="1"/>
    <xf numFmtId="169" fontId="14" fillId="0" borderId="46" xfId="0" applyNumberFormat="1" applyFont="1" applyBorder="1"/>
    <xf numFmtId="1" fontId="0" fillId="0" borderId="46" xfId="0" applyNumberFormat="1" applyBorder="1"/>
    <xf numFmtId="0" fontId="0" fillId="0" borderId="47" xfId="0" applyBorder="1" applyAlignment="1">
      <alignment horizontal="center"/>
    </xf>
    <xf numFmtId="0" fontId="0" fillId="0" borderId="33" xfId="0" applyBorder="1"/>
    <xf numFmtId="169" fontId="5" fillId="8" borderId="46" xfId="0" applyNumberFormat="1" applyFont="1" applyFill="1" applyBorder="1" applyAlignment="1">
      <alignment horizontal="center"/>
    </xf>
    <xf numFmtId="0" fontId="14" fillId="0" borderId="28" xfId="0" applyFont="1" applyBorder="1"/>
    <xf numFmtId="170" fontId="0" fillId="0" borderId="46" xfId="0" applyNumberFormat="1" applyBorder="1"/>
    <xf numFmtId="166" fontId="0" fillId="0" borderId="48" xfId="0" applyNumberFormat="1" applyBorder="1"/>
    <xf numFmtId="0" fontId="14" fillId="0" borderId="29" xfId="0" applyFont="1" applyBorder="1"/>
    <xf numFmtId="0" fontId="0" fillId="0" borderId="30" xfId="0" applyBorder="1"/>
    <xf numFmtId="0" fontId="0" fillId="0" borderId="31" xfId="0" applyBorder="1"/>
    <xf numFmtId="0" fontId="5" fillId="0" borderId="0" xfId="0" applyFont="1"/>
    <xf numFmtId="0" fontId="6" fillId="3" borderId="14" xfId="0" applyFont="1" applyFill="1" applyBorder="1"/>
    <xf numFmtId="0" fontId="6" fillId="3" borderId="0" xfId="0" applyFont="1" applyFill="1"/>
    <xf numFmtId="0" fontId="5" fillId="8" borderId="2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3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37" xfId="0" applyFont="1" applyFill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/>
    </xf>
    <xf numFmtId="14" fontId="2" fillId="0" borderId="31" xfId="0" applyNumberFormat="1" applyFont="1" applyBorder="1" applyAlignment="1">
      <alignment horizontal="center"/>
    </xf>
    <xf numFmtId="0" fontId="6" fillId="0" borderId="0" xfId="0" applyFont="1"/>
    <xf numFmtId="0" fontId="6" fillId="3" borderId="14" xfId="0" applyFont="1" applyFill="1" applyBorder="1"/>
    <xf numFmtId="0" fontId="6" fillId="3" borderId="15" xfId="0" applyFont="1" applyFill="1" applyBorder="1"/>
    <xf numFmtId="0" fontId="6" fillId="3" borderId="0" xfId="0" applyFont="1" applyFill="1"/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5" fillId="6" borderId="29" xfId="0" applyFont="1" applyFill="1" applyBorder="1"/>
    <xf numFmtId="0" fontId="5" fillId="6" borderId="30" xfId="0" applyFont="1" applyFill="1" applyBorder="1"/>
    <xf numFmtId="0" fontId="5" fillId="6" borderId="31" xfId="0" applyFont="1" applyFill="1" applyBorder="1"/>
    <xf numFmtId="0" fontId="3" fillId="2" borderId="2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5" fillId="5" borderId="28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2" fillId="0" borderId="2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2" fillId="0" borderId="33" xfId="0" applyFont="1" applyBorder="1"/>
    <xf numFmtId="0" fontId="0" fillId="0" borderId="34" xfId="0" applyBorder="1"/>
    <xf numFmtId="0" fontId="0" fillId="0" borderId="8" xfId="0" applyBorder="1"/>
    <xf numFmtId="0" fontId="2" fillId="0" borderId="32" xfId="0" applyFont="1" applyBorder="1"/>
    <xf numFmtId="0" fontId="0" fillId="0" borderId="27" xfId="0" applyBorder="1"/>
    <xf numFmtId="0" fontId="0" fillId="0" borderId="4" xfId="0" applyBorder="1"/>
    <xf numFmtId="0" fontId="13" fillId="0" borderId="32" xfId="0" applyFont="1" applyBorder="1"/>
    <xf numFmtId="0" fontId="14" fillId="0" borderId="27" xfId="0" applyFont="1" applyBorder="1"/>
    <xf numFmtId="0" fontId="14" fillId="0" borderId="4" xfId="0" applyFont="1" applyBorder="1"/>
    <xf numFmtId="0" fontId="5" fillId="8" borderId="14" xfId="0" applyFont="1" applyFill="1" applyBorder="1" applyAlignment="1">
      <alignment horizontal="center"/>
    </xf>
    <xf numFmtId="0" fontId="5" fillId="8" borderId="25" xfId="0" applyFont="1" applyFill="1" applyBorder="1" applyAlignment="1">
      <alignment horizontal="center"/>
    </xf>
    <xf numFmtId="0" fontId="2" fillId="0" borderId="28" xfId="0" applyFont="1" applyBorder="1"/>
    <xf numFmtId="0" fontId="0" fillId="0" borderId="11" xfId="0" applyBorder="1"/>
    <xf numFmtId="0" fontId="0" fillId="0" borderId="44" xfId="0" applyBorder="1"/>
    <xf numFmtId="0" fontId="5" fillId="8" borderId="38" xfId="0" applyFont="1" applyFill="1" applyBorder="1" applyAlignment="1">
      <alignment horizontal="center"/>
    </xf>
    <xf numFmtId="0" fontId="5" fillId="8" borderId="39" xfId="0" applyFont="1" applyFill="1" applyBorder="1" applyAlignment="1">
      <alignment horizontal="center"/>
    </xf>
    <xf numFmtId="0" fontId="5" fillId="8" borderId="40" xfId="0" applyFont="1" applyFill="1" applyBorder="1" applyAlignment="1">
      <alignment horizontal="center"/>
    </xf>
    <xf numFmtId="0" fontId="13" fillId="0" borderId="28" xfId="0" applyFont="1" applyBorder="1"/>
    <xf numFmtId="0" fontId="14" fillId="0" borderId="11" xfId="0" applyFont="1" applyBorder="1"/>
    <xf numFmtId="0" fontId="14" fillId="0" borderId="44" xfId="0" applyFont="1" applyBorder="1"/>
    <xf numFmtId="0" fontId="5" fillId="7" borderId="38" xfId="0" applyFont="1" applyFill="1" applyBorder="1" applyAlignment="1">
      <alignment horizontal="center"/>
    </xf>
    <xf numFmtId="0" fontId="5" fillId="7" borderId="39" xfId="0" applyFont="1" applyFill="1" applyBorder="1" applyAlignment="1">
      <alignment horizontal="center"/>
    </xf>
    <xf numFmtId="0" fontId="5" fillId="7" borderId="40" xfId="0" applyFont="1" applyFill="1" applyBorder="1" applyAlignment="1">
      <alignment horizontal="center"/>
    </xf>
    <xf numFmtId="0" fontId="3" fillId="9" borderId="29" xfId="0" applyFont="1" applyFill="1" applyBorder="1"/>
    <xf numFmtId="0" fontId="3" fillId="9" borderId="30" xfId="0" applyFont="1" applyFill="1" applyBorder="1"/>
    <xf numFmtId="0" fontId="3" fillId="9" borderId="31" xfId="0" applyFont="1" applyFill="1" applyBorder="1"/>
    <xf numFmtId="0" fontId="5" fillId="8" borderId="29" xfId="0" applyFont="1" applyFill="1" applyBorder="1" applyAlignment="1">
      <alignment horizontal="center"/>
    </xf>
    <xf numFmtId="0" fontId="5" fillId="8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2</xdr:col>
      <xdr:colOff>28575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695450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28575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695450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89</xdr:row>
          <xdr:rowOff>22860</xdr:rowOff>
        </xdr:from>
        <xdr:to>
          <xdr:col>0</xdr:col>
          <xdr:colOff>152400</xdr:colOff>
          <xdr:row>89</xdr:row>
          <xdr:rowOff>175260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5"/>
  <sheetViews>
    <sheetView showGridLines="0" tabSelected="1" zoomScaleNormal="100" workbookViewId="0">
      <selection activeCell="C42" sqref="C42"/>
    </sheetView>
  </sheetViews>
  <sheetFormatPr defaultColWidth="9.109375" defaultRowHeight="13.2" x14ac:dyDescent="0.25"/>
  <cols>
    <col min="1" max="1" width="17" style="2" customWidth="1"/>
    <col min="2" max="2" width="8" style="2" customWidth="1"/>
    <col min="3" max="3" width="6.88671875" style="2" bestFit="1" customWidth="1"/>
    <col min="4" max="4" width="7.5546875" style="2" bestFit="1" customWidth="1"/>
    <col min="5" max="5" width="9" style="2" customWidth="1"/>
    <col min="6" max="6" width="5.33203125" style="2" bestFit="1" customWidth="1"/>
    <col min="7" max="7" width="6.5546875" style="2" bestFit="1" customWidth="1"/>
    <col min="8" max="8" width="6.5546875" style="2" customWidth="1"/>
    <col min="9" max="10" width="8.6640625" style="2" customWidth="1"/>
    <col min="11" max="11" width="9.44140625" style="2" customWidth="1"/>
    <col min="12" max="14" width="8.6640625" style="2" customWidth="1"/>
    <col min="15" max="16384" width="9.109375" style="2"/>
  </cols>
  <sheetData>
    <row r="1" spans="1:27" ht="13.8" thickBot="1" x14ac:dyDescent="0.3">
      <c r="A1" s="1"/>
      <c r="B1" s="1"/>
      <c r="C1" s="1"/>
      <c r="D1" s="1"/>
      <c r="E1" s="1"/>
      <c r="F1" s="1"/>
      <c r="G1" s="1"/>
      <c r="H1" s="1"/>
      <c r="M1" s="3"/>
      <c r="N1" s="65"/>
    </row>
    <row r="2" spans="1:27" ht="14.25" customHeight="1" thickBot="1" x14ac:dyDescent="0.3">
      <c r="B2" s="4"/>
      <c r="C2" s="4"/>
      <c r="D2" s="5" t="s">
        <v>0</v>
      </c>
      <c r="E2" s="5"/>
      <c r="F2" s="109" t="s">
        <v>1</v>
      </c>
      <c r="G2" s="110"/>
      <c r="H2" s="110"/>
      <c r="I2" s="110"/>
      <c r="J2" s="110"/>
      <c r="K2" s="111"/>
      <c r="L2" s="125">
        <v>42895</v>
      </c>
      <c r="M2" s="126"/>
      <c r="N2" s="6"/>
    </row>
    <row r="3" spans="1:27" ht="13.5" customHeight="1" thickBot="1" x14ac:dyDescent="0.3">
      <c r="B3" s="7"/>
      <c r="C3" s="7"/>
      <c r="D3" s="8" t="s">
        <v>2</v>
      </c>
      <c r="E3" s="8"/>
      <c r="F3" s="112"/>
      <c r="G3" s="113"/>
      <c r="H3" s="113"/>
      <c r="I3" s="113"/>
      <c r="J3" s="113"/>
      <c r="K3" s="114"/>
      <c r="L3" s="7"/>
      <c r="M3" s="7"/>
      <c r="N3" s="7"/>
    </row>
    <row r="4" spans="1:27" ht="13.5" customHeight="1" thickBot="1" x14ac:dyDescent="0.3">
      <c r="B4" s="7"/>
      <c r="C4" s="7"/>
      <c r="D4" s="8" t="s">
        <v>3</v>
      </c>
      <c r="E4" s="8"/>
      <c r="F4" s="115"/>
      <c r="G4" s="116"/>
      <c r="H4" s="116"/>
      <c r="I4" s="116"/>
      <c r="J4" s="116"/>
      <c r="K4" s="117"/>
      <c r="L4" s="7"/>
      <c r="M4" s="7"/>
      <c r="N4" s="7"/>
    </row>
    <row r="5" spans="1:27" ht="13.8" thickBot="1" x14ac:dyDescent="0.3">
      <c r="E5" s="108" t="s">
        <v>4</v>
      </c>
      <c r="F5" s="108"/>
      <c r="G5" s="108"/>
      <c r="H5" s="108"/>
      <c r="I5" s="108"/>
      <c r="J5" s="108"/>
      <c r="K5" s="108"/>
      <c r="L5" s="108"/>
      <c r="M5" s="104"/>
      <c r="N5" s="104"/>
    </row>
    <row r="6" spans="1:27" ht="13.8" thickBot="1" x14ac:dyDescent="0.3">
      <c r="C6" s="118" t="s">
        <v>5</v>
      </c>
      <c r="D6" s="119"/>
      <c r="F6" s="7"/>
      <c r="G6" s="7"/>
      <c r="H6" s="7"/>
      <c r="I6" s="9"/>
      <c r="J6" s="9"/>
      <c r="K6" s="9"/>
      <c r="L6" s="9"/>
      <c r="M6" s="9"/>
      <c r="N6" s="9"/>
    </row>
    <row r="7" spans="1:27" ht="13.8" thickBot="1" x14ac:dyDescent="0.3">
      <c r="C7" s="120"/>
      <c r="D7" s="121"/>
      <c r="I7" s="122" t="s">
        <v>6</v>
      </c>
      <c r="J7" s="123"/>
      <c r="K7" s="123"/>
      <c r="L7" s="123"/>
      <c r="M7" s="123"/>
      <c r="N7" s="124"/>
    </row>
    <row r="8" spans="1:27" ht="13.8" thickBot="1" x14ac:dyDescent="0.3">
      <c r="A8" s="10"/>
      <c r="B8" s="10"/>
      <c r="C8" s="10"/>
      <c r="D8" s="10"/>
      <c r="E8" s="10"/>
      <c r="F8" s="10"/>
      <c r="G8" s="10"/>
      <c r="H8" s="10"/>
      <c r="I8" s="131" t="s">
        <v>7</v>
      </c>
      <c r="J8" s="132"/>
      <c r="K8" s="131" t="s">
        <v>8</v>
      </c>
      <c r="L8" s="132"/>
      <c r="M8" s="133" t="s">
        <v>9</v>
      </c>
      <c r="N8" s="132"/>
    </row>
    <row r="9" spans="1:27" ht="19.8" thickBot="1" x14ac:dyDescent="0.3">
      <c r="A9" s="140" t="s">
        <v>10</v>
      </c>
      <c r="B9" s="141"/>
      <c r="C9" s="141"/>
      <c r="D9" s="141"/>
      <c r="E9" s="141"/>
      <c r="F9" s="141"/>
      <c r="G9" s="141"/>
      <c r="H9" s="142"/>
      <c r="I9" s="49" t="s">
        <v>11</v>
      </c>
      <c r="J9" s="50" t="s">
        <v>12</v>
      </c>
      <c r="K9" s="11" t="s">
        <v>11</v>
      </c>
      <c r="L9" s="12" t="s">
        <v>13</v>
      </c>
      <c r="M9" s="13" t="s">
        <v>11</v>
      </c>
      <c r="N9" s="12" t="s">
        <v>14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x14ac:dyDescent="0.25">
      <c r="A10" s="138" t="s">
        <v>15</v>
      </c>
      <c r="B10" s="139"/>
      <c r="C10" s="139"/>
      <c r="D10" s="139"/>
      <c r="E10" s="139"/>
      <c r="F10" s="139"/>
      <c r="G10" s="139"/>
      <c r="H10" s="139"/>
      <c r="I10" s="51"/>
      <c r="J10" s="52"/>
      <c r="K10" s="17"/>
      <c r="L10" s="16"/>
      <c r="M10" s="15"/>
      <c r="N10" s="16"/>
    </row>
    <row r="11" spans="1:27" x14ac:dyDescent="0.25">
      <c r="A11" s="134" t="s">
        <v>16</v>
      </c>
      <c r="B11" s="135"/>
      <c r="C11" s="135"/>
      <c r="D11" s="135"/>
      <c r="E11" s="135"/>
      <c r="F11" s="135"/>
      <c r="G11" s="135"/>
      <c r="H11" s="135"/>
      <c r="I11" s="23"/>
      <c r="J11" s="22"/>
      <c r="K11" s="23"/>
      <c r="L11" s="22"/>
      <c r="M11" s="21"/>
      <c r="N11" s="22"/>
    </row>
    <row r="12" spans="1:27" x14ac:dyDescent="0.25">
      <c r="A12" s="134" t="s">
        <v>17</v>
      </c>
      <c r="B12" s="135"/>
      <c r="C12" s="135"/>
      <c r="D12" s="135"/>
      <c r="E12" s="135"/>
      <c r="F12" s="135"/>
      <c r="G12" s="135"/>
      <c r="H12" s="135"/>
      <c r="I12" s="23"/>
      <c r="J12" s="22"/>
      <c r="K12" s="23"/>
      <c r="L12" s="22"/>
      <c r="M12" s="21"/>
      <c r="N12" s="22"/>
    </row>
    <row r="13" spans="1:27" x14ac:dyDescent="0.25">
      <c r="A13" s="134" t="s">
        <v>18</v>
      </c>
      <c r="B13" s="135"/>
      <c r="C13" s="135"/>
      <c r="D13" s="135"/>
      <c r="E13" s="135"/>
      <c r="F13" s="135"/>
      <c r="G13" s="135"/>
      <c r="H13" s="135"/>
      <c r="I13" s="23"/>
      <c r="J13" s="22"/>
      <c r="K13" s="23"/>
      <c r="L13" s="22"/>
      <c r="M13" s="21"/>
      <c r="N13" s="22"/>
    </row>
    <row r="14" spans="1:27" x14ac:dyDescent="0.25">
      <c r="A14" s="134" t="s">
        <v>19</v>
      </c>
      <c r="B14" s="135"/>
      <c r="C14" s="135"/>
      <c r="D14" s="135"/>
      <c r="E14" s="135"/>
      <c r="F14" s="135"/>
      <c r="G14" s="135"/>
      <c r="H14" s="135"/>
      <c r="I14" s="23"/>
      <c r="J14" s="22"/>
      <c r="K14" s="23"/>
      <c r="L14" s="22"/>
      <c r="M14" s="21"/>
      <c r="N14" s="22"/>
    </row>
    <row r="15" spans="1:27" x14ac:dyDescent="0.25">
      <c r="A15" s="134" t="s">
        <v>20</v>
      </c>
      <c r="B15" s="135"/>
      <c r="C15" s="135"/>
      <c r="D15" s="135"/>
      <c r="E15" s="135"/>
      <c r="F15" s="135"/>
      <c r="G15" s="135"/>
      <c r="H15" s="135"/>
      <c r="I15" s="23"/>
      <c r="J15" s="22"/>
      <c r="K15" s="23"/>
      <c r="L15" s="22"/>
      <c r="M15" s="21"/>
      <c r="N15" s="22"/>
    </row>
    <row r="16" spans="1:27" ht="13.8" thickBot="1" x14ac:dyDescent="0.3">
      <c r="A16" s="136" t="s">
        <v>21</v>
      </c>
      <c r="B16" s="137"/>
      <c r="C16" s="137"/>
      <c r="D16" s="137"/>
      <c r="E16" s="137"/>
      <c r="F16" s="137"/>
      <c r="G16" s="137"/>
      <c r="H16" s="137"/>
      <c r="I16" s="23" t="s">
        <v>22</v>
      </c>
      <c r="J16" s="22"/>
      <c r="K16" s="23" t="s">
        <v>22</v>
      </c>
      <c r="L16" s="22"/>
      <c r="M16" s="21"/>
      <c r="N16" s="22"/>
    </row>
    <row r="17" spans="1:14" ht="13.8" thickBot="1" x14ac:dyDescent="0.3">
      <c r="A17" s="145" t="s">
        <v>23</v>
      </c>
      <c r="B17" s="146"/>
      <c r="C17" s="146"/>
      <c r="D17" s="146"/>
      <c r="E17" s="146"/>
      <c r="F17" s="146"/>
      <c r="G17" s="146"/>
      <c r="H17" s="146"/>
      <c r="I17" s="18" t="s">
        <v>24</v>
      </c>
      <c r="J17" s="19"/>
      <c r="K17" s="18" t="s">
        <v>24</v>
      </c>
      <c r="L17" s="19"/>
      <c r="M17" s="20" t="s">
        <v>24</v>
      </c>
      <c r="N17" s="19"/>
    </row>
    <row r="18" spans="1:14" ht="29.4" thickBot="1" x14ac:dyDescent="0.3">
      <c r="A18" s="11" t="s">
        <v>25</v>
      </c>
      <c r="B18" s="24" t="s">
        <v>26</v>
      </c>
      <c r="C18" s="25" t="s">
        <v>27</v>
      </c>
      <c r="D18" s="25" t="s">
        <v>28</v>
      </c>
      <c r="E18" s="25" t="s">
        <v>29</v>
      </c>
      <c r="F18" s="25" t="s">
        <v>30</v>
      </c>
      <c r="G18" s="25" t="s">
        <v>31</v>
      </c>
      <c r="H18" s="25" t="s">
        <v>32</v>
      </c>
      <c r="I18" s="56"/>
      <c r="J18" s="57"/>
      <c r="K18" s="57"/>
      <c r="L18" s="57"/>
      <c r="M18" s="57"/>
      <c r="N18" s="58"/>
    </row>
    <row r="19" spans="1:14" x14ac:dyDescent="0.25">
      <c r="A19" s="29" t="s">
        <v>33</v>
      </c>
      <c r="B19" s="30" t="s">
        <v>34</v>
      </c>
      <c r="C19" s="30" t="s">
        <v>35</v>
      </c>
      <c r="D19" s="31">
        <v>0.1</v>
      </c>
      <c r="E19" s="37">
        <v>1E-3</v>
      </c>
      <c r="F19" s="32">
        <v>5.0000000000000001E-3</v>
      </c>
      <c r="G19" s="47">
        <f>30*F19</f>
        <v>0.15</v>
      </c>
      <c r="H19" s="53">
        <v>0.5</v>
      </c>
      <c r="I19" s="59"/>
      <c r="J19" s="60"/>
      <c r="K19" s="60"/>
      <c r="L19" s="60"/>
      <c r="M19" s="60"/>
      <c r="N19" s="61"/>
    </row>
    <row r="20" spans="1:14" x14ac:dyDescent="0.25">
      <c r="A20" s="29" t="s">
        <v>36</v>
      </c>
      <c r="B20" s="30" t="s">
        <v>34</v>
      </c>
      <c r="C20" s="30" t="s">
        <v>35</v>
      </c>
      <c r="D20" s="31">
        <v>0.1</v>
      </c>
      <c r="E20" s="37">
        <v>1E-3</v>
      </c>
      <c r="F20" s="32">
        <v>5.0000000000000001E-3</v>
      </c>
      <c r="G20" s="47">
        <f t="shared" ref="G20:G28" si="0">30*F20</f>
        <v>0.15</v>
      </c>
      <c r="H20" s="53">
        <v>0.5</v>
      </c>
      <c r="I20" s="62"/>
      <c r="J20" s="40"/>
      <c r="K20" s="40"/>
      <c r="L20" s="40"/>
      <c r="M20" s="40"/>
      <c r="N20" s="41"/>
    </row>
    <row r="21" spans="1:14" x14ac:dyDescent="0.25">
      <c r="A21" s="29" t="s">
        <v>37</v>
      </c>
      <c r="B21" s="30" t="s">
        <v>34</v>
      </c>
      <c r="C21" s="30" t="s">
        <v>35</v>
      </c>
      <c r="D21" s="31">
        <v>0.1</v>
      </c>
      <c r="E21" s="37">
        <v>1E-3</v>
      </c>
      <c r="F21" s="32">
        <v>5.0000000000000001E-3</v>
      </c>
      <c r="G21" s="47">
        <f t="shared" si="0"/>
        <v>0.15</v>
      </c>
      <c r="H21" s="53">
        <v>0.7</v>
      </c>
      <c r="I21" s="62"/>
      <c r="J21" s="40" t="s">
        <v>22</v>
      </c>
      <c r="K21" s="40"/>
      <c r="L21" s="40"/>
      <c r="M21" s="40"/>
      <c r="N21" s="41"/>
    </row>
    <row r="22" spans="1:14" x14ac:dyDescent="0.25">
      <c r="A22" s="29" t="s">
        <v>38</v>
      </c>
      <c r="B22" s="30" t="s">
        <v>34</v>
      </c>
      <c r="C22" s="30" t="s">
        <v>35</v>
      </c>
      <c r="D22" s="31">
        <v>0.1</v>
      </c>
      <c r="E22" s="37">
        <v>1E-3</v>
      </c>
      <c r="F22" s="32">
        <v>5.0000000000000001E-3</v>
      </c>
      <c r="G22" s="47">
        <f t="shared" si="0"/>
        <v>0.15</v>
      </c>
      <c r="H22" s="53">
        <v>0.5</v>
      </c>
      <c r="I22" s="62"/>
      <c r="J22" s="40"/>
      <c r="K22" s="40"/>
      <c r="L22" s="40"/>
      <c r="M22" s="40"/>
      <c r="N22" s="41"/>
    </row>
    <row r="23" spans="1:14" x14ac:dyDescent="0.25">
      <c r="A23" s="29" t="s">
        <v>39</v>
      </c>
      <c r="B23" s="30" t="s">
        <v>34</v>
      </c>
      <c r="C23" s="30" t="s">
        <v>35</v>
      </c>
      <c r="D23" s="31">
        <v>0.1</v>
      </c>
      <c r="E23" s="37">
        <v>1E-3</v>
      </c>
      <c r="F23" s="32">
        <v>2E-3</v>
      </c>
      <c r="G23" s="47">
        <f t="shared" si="0"/>
        <v>0.06</v>
      </c>
      <c r="H23" s="53">
        <v>0.2</v>
      </c>
      <c r="I23" s="62"/>
      <c r="J23" s="40"/>
      <c r="K23" s="40"/>
      <c r="L23" s="40"/>
      <c r="M23" s="40"/>
      <c r="N23" s="41"/>
    </row>
    <row r="24" spans="1:14" x14ac:dyDescent="0.25">
      <c r="A24" s="29" t="s">
        <v>40</v>
      </c>
      <c r="B24" s="30" t="s">
        <v>34</v>
      </c>
      <c r="C24" s="30" t="s">
        <v>35</v>
      </c>
      <c r="D24" s="31">
        <v>0.1</v>
      </c>
      <c r="E24" s="37">
        <v>1E-3</v>
      </c>
      <c r="F24" s="32">
        <v>7.0000000000000001E-3</v>
      </c>
      <c r="G24" s="47">
        <f t="shared" si="0"/>
        <v>0.21</v>
      </c>
      <c r="H24" s="53">
        <v>0.7</v>
      </c>
      <c r="I24" s="62"/>
      <c r="J24" s="40"/>
      <c r="K24" s="40"/>
      <c r="L24" s="40"/>
      <c r="M24" s="40"/>
      <c r="N24" s="41"/>
    </row>
    <row r="25" spans="1:14" x14ac:dyDescent="0.25">
      <c r="A25" s="29" t="s">
        <v>41</v>
      </c>
      <c r="B25" s="30" t="s">
        <v>34</v>
      </c>
      <c r="C25" s="30" t="s">
        <v>35</v>
      </c>
      <c r="D25" s="31">
        <v>0.1</v>
      </c>
      <c r="E25" s="37">
        <v>1E-3</v>
      </c>
      <c r="F25" s="32">
        <v>2.3999999999999998E-3</v>
      </c>
      <c r="G25" s="47">
        <f t="shared" si="0"/>
        <v>7.1999999999999995E-2</v>
      </c>
      <c r="H25" s="53">
        <v>0.5</v>
      </c>
      <c r="I25" s="62"/>
      <c r="J25" s="40"/>
      <c r="K25" s="40"/>
      <c r="L25" s="40"/>
      <c r="M25" s="40"/>
      <c r="N25" s="41"/>
    </row>
    <row r="26" spans="1:14" x14ac:dyDescent="0.25">
      <c r="A26" s="29" t="s">
        <v>42</v>
      </c>
      <c r="B26" s="30" t="s">
        <v>34</v>
      </c>
      <c r="C26" s="30" t="s">
        <v>35</v>
      </c>
      <c r="D26" s="31">
        <v>0.1</v>
      </c>
      <c r="E26" s="37">
        <v>1E-3</v>
      </c>
      <c r="F26" s="32">
        <v>0.08</v>
      </c>
      <c r="G26" s="47">
        <f t="shared" si="0"/>
        <v>2.4</v>
      </c>
      <c r="H26" s="53">
        <v>6</v>
      </c>
      <c r="I26" s="62"/>
      <c r="J26" s="40"/>
      <c r="K26" s="40"/>
      <c r="L26" s="40"/>
      <c r="M26" s="40"/>
      <c r="N26" s="41"/>
    </row>
    <row r="27" spans="1:14" x14ac:dyDescent="0.25">
      <c r="A27" s="29" t="s">
        <v>43</v>
      </c>
      <c r="B27" s="30" t="s">
        <v>34</v>
      </c>
      <c r="C27" s="30" t="s">
        <v>35</v>
      </c>
      <c r="D27" s="31">
        <v>0.1</v>
      </c>
      <c r="E27" s="37">
        <v>1E-3</v>
      </c>
      <c r="F27" s="32">
        <v>4.9000000000000004</v>
      </c>
      <c r="G27" s="47">
        <f t="shared" si="0"/>
        <v>147</v>
      </c>
      <c r="H27" s="53">
        <v>200</v>
      </c>
      <c r="I27" s="62"/>
      <c r="J27" s="40"/>
      <c r="K27" s="40"/>
      <c r="L27" s="40"/>
      <c r="M27" s="40"/>
      <c r="N27" s="41"/>
    </row>
    <row r="28" spans="1:14" x14ac:dyDescent="0.25">
      <c r="A28" s="29" t="s">
        <v>44</v>
      </c>
      <c r="B28" s="30" t="s">
        <v>34</v>
      </c>
      <c r="C28" s="30" t="s">
        <v>35</v>
      </c>
      <c r="D28" s="31">
        <v>0.1</v>
      </c>
      <c r="E28" s="37">
        <v>1E-3</v>
      </c>
      <c r="F28" s="30">
        <v>0.1</v>
      </c>
      <c r="G28" s="47">
        <f t="shared" si="0"/>
        <v>3</v>
      </c>
      <c r="H28" s="54">
        <v>100</v>
      </c>
      <c r="I28" s="62"/>
      <c r="J28" s="40"/>
      <c r="K28" s="40"/>
      <c r="L28" s="40"/>
      <c r="M28" s="40"/>
      <c r="N28" s="41"/>
    </row>
    <row r="29" spans="1:14" ht="12" customHeight="1" thickBot="1" x14ac:dyDescent="0.3">
      <c r="A29" s="39" t="s">
        <v>45</v>
      </c>
      <c r="B29" s="33"/>
      <c r="C29" s="33"/>
      <c r="D29" s="34"/>
      <c r="E29" s="38"/>
      <c r="F29" s="33"/>
      <c r="G29" s="48"/>
      <c r="H29" s="55"/>
      <c r="I29" s="63"/>
      <c r="J29" s="45"/>
      <c r="K29" s="45"/>
      <c r="L29" s="45"/>
      <c r="M29" s="45"/>
      <c r="N29" s="46"/>
    </row>
    <row r="30" spans="1:14" ht="15.6" x14ac:dyDescent="0.25">
      <c r="A30" s="145" t="s">
        <v>46</v>
      </c>
      <c r="B30" s="146"/>
      <c r="C30" s="146"/>
      <c r="D30" s="146"/>
      <c r="E30" s="146"/>
      <c r="F30" s="146"/>
      <c r="G30" s="146"/>
      <c r="H30" s="146"/>
      <c r="I30" s="26"/>
      <c r="J30" s="27"/>
      <c r="K30" s="27"/>
      <c r="L30" s="27"/>
      <c r="M30" s="27"/>
      <c r="N30" s="28"/>
    </row>
    <row r="31" spans="1:14" ht="12" customHeight="1" x14ac:dyDescent="0.25">
      <c r="A31" s="147" t="s">
        <v>47</v>
      </c>
      <c r="B31" s="148"/>
      <c r="C31" s="148"/>
      <c r="D31" s="148"/>
      <c r="E31" s="148"/>
      <c r="F31" s="148"/>
      <c r="G31" s="148"/>
      <c r="H31" s="148"/>
      <c r="I31" s="40"/>
      <c r="J31" s="40"/>
      <c r="K31" s="40"/>
      <c r="L31" s="40"/>
      <c r="M31" s="40"/>
      <c r="N31" s="41"/>
    </row>
    <row r="32" spans="1:14" ht="12" customHeight="1" x14ac:dyDescent="0.25">
      <c r="A32" s="147" t="s">
        <v>48</v>
      </c>
      <c r="B32" s="148"/>
      <c r="C32" s="148"/>
      <c r="D32" s="148"/>
      <c r="E32" s="148"/>
      <c r="F32" s="148"/>
      <c r="G32" s="148"/>
      <c r="H32" s="148"/>
      <c r="I32" s="40"/>
      <c r="J32" s="40"/>
      <c r="K32" s="40"/>
      <c r="L32" s="40"/>
      <c r="M32" s="40"/>
      <c r="N32" s="41"/>
    </row>
    <row r="33" spans="1:15" ht="12" customHeight="1" x14ac:dyDescent="0.25">
      <c r="A33" s="147" t="s">
        <v>49</v>
      </c>
      <c r="B33" s="148"/>
      <c r="C33" s="148"/>
      <c r="D33" s="148"/>
      <c r="E33" s="148"/>
      <c r="F33" s="148"/>
      <c r="G33" s="148"/>
      <c r="H33" s="148"/>
      <c r="I33" s="40"/>
      <c r="J33" s="40"/>
      <c r="K33" s="40"/>
      <c r="L33" s="40"/>
      <c r="M33" s="40"/>
      <c r="N33" s="41"/>
    </row>
    <row r="34" spans="1:15" ht="12" customHeight="1" x14ac:dyDescent="0.25">
      <c r="A34" s="147" t="s">
        <v>50</v>
      </c>
      <c r="B34" s="148"/>
      <c r="C34" s="148"/>
      <c r="D34" s="148"/>
      <c r="E34" s="148"/>
      <c r="F34" s="148"/>
      <c r="G34" s="148"/>
      <c r="H34" s="148"/>
      <c r="I34" s="40"/>
      <c r="J34" s="40"/>
      <c r="K34" s="40"/>
      <c r="L34" s="40"/>
      <c r="M34" s="40"/>
      <c r="N34" s="41"/>
    </row>
    <row r="35" spans="1:15" ht="12" customHeight="1" x14ac:dyDescent="0.25">
      <c r="A35" s="147" t="s">
        <v>51</v>
      </c>
      <c r="B35" s="148"/>
      <c r="C35" s="148"/>
      <c r="D35" s="148"/>
      <c r="E35" s="148"/>
      <c r="F35" s="148"/>
      <c r="G35" s="148"/>
      <c r="H35" s="148"/>
      <c r="I35" s="37"/>
      <c r="J35" s="37"/>
      <c r="K35" s="42"/>
      <c r="L35" s="40"/>
      <c r="M35" s="40"/>
      <c r="N35" s="41"/>
    </row>
    <row r="36" spans="1:15" ht="12" customHeight="1" x14ac:dyDescent="0.25">
      <c r="A36" s="147" t="s">
        <v>52</v>
      </c>
      <c r="B36" s="148"/>
      <c r="C36" s="148"/>
      <c r="D36" s="148"/>
      <c r="E36" s="148"/>
      <c r="F36" s="148"/>
      <c r="G36" s="148"/>
      <c r="H36" s="148"/>
      <c r="I36" s="37"/>
      <c r="J36" s="37"/>
      <c r="K36" s="42"/>
      <c r="L36" s="40"/>
      <c r="M36" s="40"/>
      <c r="N36" s="41"/>
    </row>
    <row r="37" spans="1:15" ht="12" customHeight="1" x14ac:dyDescent="0.25">
      <c r="A37" s="143" t="s">
        <v>53</v>
      </c>
      <c r="B37" s="144"/>
      <c r="C37" s="144"/>
      <c r="D37" s="144"/>
      <c r="E37" s="144"/>
      <c r="F37" s="144"/>
      <c r="G37" s="144"/>
      <c r="H37" s="144"/>
      <c r="I37" s="37"/>
      <c r="J37" s="37"/>
      <c r="K37" s="42"/>
      <c r="L37" s="40"/>
      <c r="M37" s="40"/>
      <c r="N37" s="41"/>
    </row>
    <row r="38" spans="1:15" ht="12" customHeight="1" thickBot="1" x14ac:dyDescent="0.3">
      <c r="A38" s="143" t="s">
        <v>53</v>
      </c>
      <c r="B38" s="144"/>
      <c r="C38" s="144"/>
      <c r="D38" s="144"/>
      <c r="E38" s="144"/>
      <c r="F38" s="144"/>
      <c r="G38" s="144"/>
      <c r="H38" s="144"/>
      <c r="I38" s="43"/>
      <c r="J38" s="43"/>
      <c r="K38" s="44"/>
      <c r="L38" s="45"/>
      <c r="M38" s="45"/>
      <c r="N38" s="46"/>
    </row>
    <row r="39" spans="1:15" x14ac:dyDescent="0.25">
      <c r="A39" s="128" t="s">
        <v>54</v>
      </c>
      <c r="B39" s="128"/>
      <c r="C39" s="128"/>
      <c r="D39" s="128"/>
      <c r="E39" s="35"/>
      <c r="F39" s="35"/>
      <c r="G39" s="35"/>
      <c r="H39" s="35"/>
      <c r="I39" s="105"/>
      <c r="J39" s="105"/>
      <c r="K39" s="105"/>
      <c r="L39" s="105"/>
      <c r="M39" s="105"/>
      <c r="N39" s="105"/>
    </row>
    <row r="40" spans="1:15" x14ac:dyDescent="0.25">
      <c r="A40" s="127" t="s">
        <v>55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</row>
    <row r="41" spans="1:15" x14ac:dyDescent="0.25">
      <c r="A41" s="129" t="s">
        <v>56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06"/>
      <c r="L41" s="106"/>
      <c r="M41" s="106"/>
      <c r="N41" s="106"/>
    </row>
    <row r="42" spans="1:15" x14ac:dyDescent="0.25">
      <c r="A42" s="64" t="s">
        <v>57</v>
      </c>
      <c r="B42" s="64"/>
      <c r="C42" s="64"/>
      <c r="D42" s="64" t="s">
        <v>58</v>
      </c>
      <c r="H42" s="36"/>
      <c r="I42" s="106"/>
      <c r="J42" s="106"/>
      <c r="K42" s="106"/>
      <c r="L42" s="106"/>
      <c r="M42" s="106"/>
      <c r="N42" s="106"/>
    </row>
    <row r="43" spans="1:15" x14ac:dyDescent="0.25">
      <c r="A43" s="64" t="s">
        <v>59</v>
      </c>
      <c r="B43" s="64"/>
      <c r="C43" s="64"/>
      <c r="D43" s="64"/>
    </row>
    <row r="45" spans="1:15" x14ac:dyDescent="0.25">
      <c r="A45" s="2" t="s">
        <v>60</v>
      </c>
    </row>
  </sheetData>
  <mergeCells count="31">
    <mergeCell ref="A17:H17"/>
    <mergeCell ref="A34:H34"/>
    <mergeCell ref="A35:H35"/>
    <mergeCell ref="A36:H36"/>
    <mergeCell ref="A37:H37"/>
    <mergeCell ref="A31:H31"/>
    <mergeCell ref="A32:H32"/>
    <mergeCell ref="A33:H33"/>
    <mergeCell ref="A40:O40"/>
    <mergeCell ref="A39:D39"/>
    <mergeCell ref="A41:J41"/>
    <mergeCell ref="K8:L8"/>
    <mergeCell ref="M8:N8"/>
    <mergeCell ref="A14:H14"/>
    <mergeCell ref="I8:J8"/>
    <mergeCell ref="A15:H15"/>
    <mergeCell ref="A16:H16"/>
    <mergeCell ref="A10:H10"/>
    <mergeCell ref="A9:H9"/>
    <mergeCell ref="A11:H11"/>
    <mergeCell ref="A12:H12"/>
    <mergeCell ref="A13:H13"/>
    <mergeCell ref="A38:H38"/>
    <mergeCell ref="A30:H30"/>
    <mergeCell ref="E5:L5"/>
    <mergeCell ref="F2:K2"/>
    <mergeCell ref="F3:K3"/>
    <mergeCell ref="F4:K4"/>
    <mergeCell ref="C6:D7"/>
    <mergeCell ref="I7:N7"/>
    <mergeCell ref="L2:M2"/>
  </mergeCells>
  <phoneticPr fontId="0" type="noConversion"/>
  <dataValidations disablePrompts="1" xWindow="572" yWindow="461" count="2">
    <dataValidation allowBlank="1" showInputMessage="1" showErrorMessage="1" prompt="Note: 1) Min.Input is Min. Cal. Std. not BDL, &quot;J&quot;, etc. _x000a_Note: 2) If Not Analyzed place a Zero, then document/ attachment" sqref="J19:N19" xr:uid="{00000000-0002-0000-0000-000000000000}"/>
    <dataValidation allowBlank="1" showInputMessage="1" showErrorMessage="1" prompt="Note: 1) Min. Input is Min. Cal. Std., not BDL, &quot;J&quot;, etc. _x000a_Note: 2) If Not Analyzed place a Zero, then document/ attachment" sqref="I19" xr:uid="{00000000-0002-0000-0000-000001000000}"/>
  </dataValidations>
  <pageMargins left="0.5" right="0.5" top="0.5" bottom="0.75" header="0.5" footer="0.5"/>
  <pageSetup orientation="landscape" horizontalDpi="360" r:id="rId1"/>
  <headerFooter alignWithMargins="0">
    <oddFooter xml:space="preserve">&amp;L&amp;8DHEC 3658 (3/2013)&amp;C&amp;7Note: 1) The Min. Input is Min. Cal. Std., Not BDL, "J", etc.
 Note: 2) If Not Analyzed place a Zero, document/ attachmen&amp;8t&amp;R&amp;7Industrial RCRA - TCLP Volatiles Page&amp;"MS Serif,Regular" &amp;P&amp;"Arial,Regular"&amp;10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2"/>
  <sheetViews>
    <sheetView showGridLines="0" workbookViewId="0">
      <selection activeCell="R8" sqref="R8"/>
    </sheetView>
  </sheetViews>
  <sheetFormatPr defaultColWidth="9.109375" defaultRowHeight="13.2" x14ac:dyDescent="0.25"/>
  <cols>
    <col min="1" max="1" width="17" style="2" customWidth="1"/>
    <col min="2" max="2" width="8" style="2" customWidth="1"/>
    <col min="3" max="3" width="6.88671875" style="2" bestFit="1" customWidth="1"/>
    <col min="4" max="4" width="7.5546875" style="2" bestFit="1" customWidth="1"/>
    <col min="5" max="5" width="9" style="2" customWidth="1"/>
    <col min="6" max="6" width="5.33203125" style="2" bestFit="1" customWidth="1"/>
    <col min="7" max="7" width="6.5546875" style="2" bestFit="1" customWidth="1"/>
    <col min="8" max="8" width="6.5546875" style="2" customWidth="1"/>
    <col min="9" max="14" width="8.6640625" style="2" customWidth="1"/>
    <col min="15" max="16384" width="9.109375" style="2"/>
  </cols>
  <sheetData>
    <row r="1" spans="1:27" ht="13.8" thickBot="1" x14ac:dyDescent="0.3">
      <c r="A1" s="1"/>
      <c r="B1" s="1"/>
      <c r="C1" s="1"/>
      <c r="D1" s="1"/>
      <c r="E1" s="1"/>
      <c r="F1" s="1"/>
      <c r="G1" s="1"/>
      <c r="H1" s="1"/>
      <c r="M1" s="3"/>
      <c r="N1" s="65"/>
    </row>
    <row r="2" spans="1:27" ht="15" customHeight="1" thickBot="1" x14ac:dyDescent="0.3">
      <c r="B2" s="4"/>
      <c r="C2" s="4"/>
      <c r="D2" s="5" t="s">
        <v>0</v>
      </c>
      <c r="E2" s="5"/>
      <c r="F2" s="109" t="s">
        <v>1</v>
      </c>
      <c r="G2" s="110"/>
      <c r="H2" s="110"/>
      <c r="I2" s="110"/>
      <c r="J2" s="110"/>
      <c r="K2" s="111"/>
      <c r="L2" s="4"/>
      <c r="M2" s="3"/>
      <c r="N2" s="6"/>
    </row>
    <row r="3" spans="1:27" ht="21.6" thickBot="1" x14ac:dyDescent="0.45">
      <c r="B3" s="7"/>
      <c r="C3" s="7"/>
      <c r="D3" s="8" t="s">
        <v>2</v>
      </c>
      <c r="E3" s="8"/>
      <c r="F3" s="112"/>
      <c r="G3" s="113"/>
      <c r="H3" s="113"/>
      <c r="I3" s="113"/>
      <c r="J3" s="113"/>
      <c r="K3" s="114"/>
      <c r="L3" s="149" t="s">
        <v>61</v>
      </c>
      <c r="M3" s="150"/>
      <c r="N3" s="7"/>
    </row>
    <row r="4" spans="1:27" ht="13.8" thickBot="1" x14ac:dyDescent="0.3">
      <c r="B4" s="7"/>
      <c r="C4" s="7"/>
      <c r="D4" s="8" t="s">
        <v>3</v>
      </c>
      <c r="E4" s="8"/>
      <c r="F4" s="115"/>
      <c r="G4" s="116"/>
      <c r="H4" s="116"/>
      <c r="I4" s="116"/>
      <c r="J4" s="116"/>
      <c r="K4" s="117"/>
      <c r="L4" s="7"/>
      <c r="M4" s="7"/>
      <c r="N4" s="7"/>
    </row>
    <row r="5" spans="1:27" ht="13.8" thickBot="1" x14ac:dyDescent="0.3">
      <c r="E5" s="108" t="s">
        <v>62</v>
      </c>
      <c r="F5" s="108"/>
      <c r="G5" s="108"/>
      <c r="H5" s="108"/>
      <c r="I5" s="108"/>
      <c r="J5" s="108"/>
      <c r="K5" s="108"/>
      <c r="L5" s="108"/>
      <c r="M5" s="108"/>
      <c r="N5" s="104"/>
    </row>
    <row r="6" spans="1:27" ht="13.8" thickBot="1" x14ac:dyDescent="0.3">
      <c r="C6" s="118" t="s">
        <v>5</v>
      </c>
      <c r="D6" s="119"/>
      <c r="F6" s="7"/>
      <c r="G6" s="7"/>
      <c r="H6" s="7"/>
      <c r="I6" s="9"/>
      <c r="J6" s="9"/>
      <c r="K6" s="9"/>
      <c r="L6" s="9"/>
      <c r="M6" s="9"/>
      <c r="N6" s="9"/>
    </row>
    <row r="7" spans="1:27" ht="13.8" thickBot="1" x14ac:dyDescent="0.3">
      <c r="C7" s="120"/>
      <c r="D7" s="121"/>
      <c r="I7" s="122" t="s">
        <v>6</v>
      </c>
      <c r="J7" s="123"/>
      <c r="K7" s="123"/>
      <c r="L7" s="123"/>
      <c r="M7" s="123"/>
      <c r="N7" s="124"/>
    </row>
    <row r="8" spans="1:27" ht="13.8" thickBot="1" x14ac:dyDescent="0.3">
      <c r="A8" s="10"/>
      <c r="B8" s="10"/>
      <c r="C8" s="10"/>
      <c r="D8" s="10"/>
      <c r="E8" s="10"/>
      <c r="F8" s="10"/>
      <c r="G8" s="10"/>
      <c r="H8" s="10"/>
      <c r="I8" s="131" t="s">
        <v>7</v>
      </c>
      <c r="J8" s="132"/>
      <c r="K8" s="131" t="s">
        <v>8</v>
      </c>
      <c r="L8" s="132"/>
      <c r="M8" s="133" t="s">
        <v>9</v>
      </c>
      <c r="N8" s="132"/>
    </row>
    <row r="9" spans="1:27" ht="19.8" thickBot="1" x14ac:dyDescent="0.3">
      <c r="A9" s="140" t="s">
        <v>10</v>
      </c>
      <c r="B9" s="141"/>
      <c r="C9" s="141"/>
      <c r="D9" s="141"/>
      <c r="E9" s="141"/>
      <c r="F9" s="141"/>
      <c r="G9" s="141"/>
      <c r="H9" s="142"/>
      <c r="I9" s="49" t="s">
        <v>11</v>
      </c>
      <c r="J9" s="50" t="s">
        <v>12</v>
      </c>
      <c r="K9" s="11" t="s">
        <v>11</v>
      </c>
      <c r="L9" s="12" t="s">
        <v>13</v>
      </c>
      <c r="M9" s="13" t="s">
        <v>11</v>
      </c>
      <c r="N9" s="12" t="s">
        <v>14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x14ac:dyDescent="0.25">
      <c r="A10" s="138" t="s">
        <v>15</v>
      </c>
      <c r="B10" s="139"/>
      <c r="C10" s="139"/>
      <c r="D10" s="139"/>
      <c r="E10" s="139"/>
      <c r="F10" s="139"/>
      <c r="G10" s="139"/>
      <c r="H10" s="139"/>
      <c r="I10" s="51" t="s">
        <v>63</v>
      </c>
      <c r="J10" s="52" t="s">
        <v>64</v>
      </c>
      <c r="K10" s="17" t="s">
        <v>65</v>
      </c>
      <c r="L10" s="16" t="s">
        <v>66</v>
      </c>
      <c r="M10" s="15" t="s">
        <v>67</v>
      </c>
      <c r="N10" s="16" t="s">
        <v>68</v>
      </c>
    </row>
    <row r="11" spans="1:27" x14ac:dyDescent="0.25">
      <c r="A11" s="134" t="s">
        <v>16</v>
      </c>
      <c r="B11" s="135"/>
      <c r="C11" s="135"/>
      <c r="D11" s="135"/>
      <c r="E11" s="135"/>
      <c r="F11" s="135"/>
      <c r="G11" s="135"/>
      <c r="H11" s="135"/>
      <c r="I11" s="23" t="s">
        <v>69</v>
      </c>
      <c r="J11" s="22" t="s">
        <v>70</v>
      </c>
      <c r="K11" s="23" t="s">
        <v>69</v>
      </c>
      <c r="L11" s="22" t="s">
        <v>71</v>
      </c>
      <c r="M11" s="21" t="s">
        <v>72</v>
      </c>
      <c r="N11" s="22" t="s">
        <v>73</v>
      </c>
    </row>
    <row r="12" spans="1:27" x14ac:dyDescent="0.25">
      <c r="A12" s="134" t="s">
        <v>17</v>
      </c>
      <c r="B12" s="135"/>
      <c r="C12" s="135"/>
      <c r="D12" s="135"/>
      <c r="E12" s="135"/>
      <c r="F12" s="135"/>
      <c r="G12" s="135"/>
      <c r="H12" s="135"/>
      <c r="I12" s="23" t="s">
        <v>74</v>
      </c>
      <c r="J12" s="22" t="s">
        <v>74</v>
      </c>
      <c r="K12" s="23" t="s">
        <v>74</v>
      </c>
      <c r="L12" s="22" t="s">
        <v>74</v>
      </c>
      <c r="M12" s="21" t="s">
        <v>75</v>
      </c>
      <c r="N12" s="22" t="s">
        <v>75</v>
      </c>
    </row>
    <row r="13" spans="1:27" x14ac:dyDescent="0.25">
      <c r="A13" s="134" t="s">
        <v>18</v>
      </c>
      <c r="B13" s="135"/>
      <c r="C13" s="135"/>
      <c r="D13" s="135"/>
      <c r="E13" s="135"/>
      <c r="F13" s="135"/>
      <c r="G13" s="135"/>
      <c r="H13" s="135"/>
      <c r="I13" s="23" t="s">
        <v>76</v>
      </c>
      <c r="J13" s="22" t="s">
        <v>76</v>
      </c>
      <c r="K13" s="23" t="s">
        <v>76</v>
      </c>
      <c r="L13" s="22" t="s">
        <v>76</v>
      </c>
      <c r="M13" s="21" t="s">
        <v>77</v>
      </c>
      <c r="N13" s="22" t="s">
        <v>77</v>
      </c>
    </row>
    <row r="14" spans="1:27" x14ac:dyDescent="0.25">
      <c r="A14" s="134" t="s">
        <v>19</v>
      </c>
      <c r="B14" s="135"/>
      <c r="C14" s="135"/>
      <c r="D14" s="135"/>
      <c r="E14" s="135"/>
      <c r="F14" s="135"/>
      <c r="G14" s="135"/>
      <c r="H14" s="135"/>
      <c r="I14" s="23"/>
      <c r="J14" s="22"/>
      <c r="K14" s="23"/>
      <c r="L14" s="22"/>
      <c r="M14" s="21"/>
      <c r="N14" s="22"/>
    </row>
    <row r="15" spans="1:27" x14ac:dyDescent="0.25">
      <c r="A15" s="134" t="s">
        <v>20</v>
      </c>
      <c r="B15" s="135"/>
      <c r="C15" s="135"/>
      <c r="D15" s="135"/>
      <c r="E15" s="135"/>
      <c r="F15" s="135"/>
      <c r="G15" s="135"/>
      <c r="H15" s="135"/>
      <c r="I15" s="23"/>
      <c r="J15" s="22"/>
      <c r="K15" s="23"/>
      <c r="L15" s="22"/>
      <c r="M15" s="21"/>
      <c r="N15" s="22"/>
    </row>
    <row r="16" spans="1:27" ht="13.8" thickBot="1" x14ac:dyDescent="0.3">
      <c r="A16" s="136" t="s">
        <v>21</v>
      </c>
      <c r="B16" s="137"/>
      <c r="C16" s="137"/>
      <c r="D16" s="137"/>
      <c r="E16" s="137"/>
      <c r="F16" s="137"/>
      <c r="G16" s="137"/>
      <c r="H16" s="137"/>
      <c r="I16" s="23" t="s">
        <v>22</v>
      </c>
      <c r="J16" s="22"/>
      <c r="K16" s="23" t="s">
        <v>22</v>
      </c>
      <c r="L16" s="22"/>
      <c r="M16" s="21"/>
      <c r="N16" s="22"/>
    </row>
    <row r="17" spans="1:14" ht="13.8" thickBot="1" x14ac:dyDescent="0.3">
      <c r="A17" s="145" t="s">
        <v>23</v>
      </c>
      <c r="B17" s="146"/>
      <c r="C17" s="146"/>
      <c r="D17" s="146"/>
      <c r="E17" s="146"/>
      <c r="F17" s="146"/>
      <c r="G17" s="146"/>
      <c r="H17" s="146"/>
      <c r="I17" s="18" t="s">
        <v>24</v>
      </c>
      <c r="J17" s="19"/>
      <c r="K17" s="18" t="s">
        <v>24</v>
      </c>
      <c r="L17" s="19"/>
      <c r="M17" s="20" t="s">
        <v>24</v>
      </c>
      <c r="N17" s="19"/>
    </row>
    <row r="18" spans="1:14" ht="29.4" thickBot="1" x14ac:dyDescent="0.3">
      <c r="A18" s="11" t="s">
        <v>25</v>
      </c>
      <c r="B18" s="24" t="s">
        <v>26</v>
      </c>
      <c r="C18" s="25" t="s">
        <v>27</v>
      </c>
      <c r="D18" s="25" t="s">
        <v>28</v>
      </c>
      <c r="E18" s="25" t="s">
        <v>29</v>
      </c>
      <c r="F18" s="25" t="s">
        <v>30</v>
      </c>
      <c r="G18" s="25" t="s">
        <v>31</v>
      </c>
      <c r="H18" s="25" t="s">
        <v>32</v>
      </c>
      <c r="I18" s="56"/>
      <c r="J18" s="57"/>
      <c r="K18" s="57"/>
      <c r="L18" s="57"/>
      <c r="M18" s="57"/>
      <c r="N18" s="58"/>
    </row>
    <row r="19" spans="1:14" x14ac:dyDescent="0.25">
      <c r="A19" s="29" t="s">
        <v>33</v>
      </c>
      <c r="B19" s="30" t="s">
        <v>34</v>
      </c>
      <c r="C19" s="30" t="s">
        <v>35</v>
      </c>
      <c r="D19" s="31">
        <v>0.1</v>
      </c>
      <c r="E19" s="37">
        <v>1E-3</v>
      </c>
      <c r="F19" s="32">
        <v>5.0000000000000001E-3</v>
      </c>
      <c r="G19" s="47">
        <f>30*F19</f>
        <v>0.15</v>
      </c>
      <c r="H19" s="53">
        <v>0.5</v>
      </c>
      <c r="I19" s="59"/>
      <c r="J19" s="60"/>
      <c r="K19" s="60"/>
      <c r="L19" s="60"/>
      <c r="M19" s="60"/>
      <c r="N19" s="61"/>
    </row>
    <row r="20" spans="1:14" x14ac:dyDescent="0.25">
      <c r="A20" s="29" t="s">
        <v>36</v>
      </c>
      <c r="B20" s="30" t="s">
        <v>34</v>
      </c>
      <c r="C20" s="30" t="s">
        <v>35</v>
      </c>
      <c r="D20" s="31">
        <v>0.1</v>
      </c>
      <c r="E20" s="37">
        <v>1E-3</v>
      </c>
      <c r="F20" s="32">
        <v>5.0000000000000001E-3</v>
      </c>
      <c r="G20" s="47">
        <f t="shared" ref="G20:G28" si="0">30*F20</f>
        <v>0.15</v>
      </c>
      <c r="H20" s="53">
        <v>0.5</v>
      </c>
      <c r="I20" s="62"/>
      <c r="J20" s="40"/>
      <c r="K20" s="40"/>
      <c r="L20" s="40"/>
      <c r="M20" s="40"/>
      <c r="N20" s="41"/>
    </row>
    <row r="21" spans="1:14" x14ac:dyDescent="0.25">
      <c r="A21" s="29" t="s">
        <v>37</v>
      </c>
      <c r="B21" s="30" t="s">
        <v>34</v>
      </c>
      <c r="C21" s="30" t="s">
        <v>35</v>
      </c>
      <c r="D21" s="31">
        <v>0.1</v>
      </c>
      <c r="E21" s="37">
        <v>1E-3</v>
      </c>
      <c r="F21" s="32">
        <v>5.0000000000000001E-3</v>
      </c>
      <c r="G21" s="47">
        <f t="shared" si="0"/>
        <v>0.15</v>
      </c>
      <c r="H21" s="53">
        <v>0.7</v>
      </c>
      <c r="I21" s="62"/>
      <c r="J21" s="40" t="s">
        <v>22</v>
      </c>
      <c r="K21" s="40"/>
      <c r="L21" s="40"/>
      <c r="M21" s="40"/>
      <c r="N21" s="41"/>
    </row>
    <row r="22" spans="1:14" x14ac:dyDescent="0.25">
      <c r="A22" s="29" t="s">
        <v>38</v>
      </c>
      <c r="B22" s="30" t="s">
        <v>34</v>
      </c>
      <c r="C22" s="30" t="s">
        <v>35</v>
      </c>
      <c r="D22" s="31">
        <v>0.1</v>
      </c>
      <c r="E22" s="37">
        <v>1E-3</v>
      </c>
      <c r="F22" s="32">
        <v>5.0000000000000001E-3</v>
      </c>
      <c r="G22" s="47">
        <f t="shared" si="0"/>
        <v>0.15</v>
      </c>
      <c r="H22" s="53">
        <v>0.5</v>
      </c>
      <c r="I22" s="62"/>
      <c r="J22" s="40"/>
      <c r="K22" s="40"/>
      <c r="L22" s="40"/>
      <c r="M22" s="40"/>
      <c r="N22" s="41"/>
    </row>
    <row r="23" spans="1:14" x14ac:dyDescent="0.25">
      <c r="A23" s="29" t="s">
        <v>39</v>
      </c>
      <c r="B23" s="30" t="s">
        <v>34</v>
      </c>
      <c r="C23" s="30" t="s">
        <v>35</v>
      </c>
      <c r="D23" s="31">
        <v>0.1</v>
      </c>
      <c r="E23" s="37">
        <v>1E-3</v>
      </c>
      <c r="F23" s="32">
        <v>2E-3</v>
      </c>
      <c r="G23" s="47">
        <f t="shared" si="0"/>
        <v>0.06</v>
      </c>
      <c r="H23" s="53">
        <v>0.2</v>
      </c>
      <c r="I23" s="62"/>
      <c r="J23" s="40"/>
      <c r="K23" s="40"/>
      <c r="L23" s="40"/>
      <c r="M23" s="40"/>
      <c r="N23" s="41"/>
    </row>
    <row r="24" spans="1:14" x14ac:dyDescent="0.25">
      <c r="A24" s="29" t="s">
        <v>40</v>
      </c>
      <c r="B24" s="30" t="s">
        <v>34</v>
      </c>
      <c r="C24" s="30" t="s">
        <v>35</v>
      </c>
      <c r="D24" s="31">
        <v>0.1</v>
      </c>
      <c r="E24" s="37">
        <v>1E-3</v>
      </c>
      <c r="F24" s="32">
        <v>7.0000000000000001E-3</v>
      </c>
      <c r="G24" s="47">
        <f t="shared" si="0"/>
        <v>0.21</v>
      </c>
      <c r="H24" s="53">
        <v>0.7</v>
      </c>
      <c r="I24" s="62"/>
      <c r="J24" s="40"/>
      <c r="K24" s="40"/>
      <c r="L24" s="40"/>
      <c r="M24" s="40"/>
      <c r="N24" s="41"/>
    </row>
    <row r="25" spans="1:14" x14ac:dyDescent="0.25">
      <c r="A25" s="29" t="s">
        <v>41</v>
      </c>
      <c r="B25" s="30" t="s">
        <v>34</v>
      </c>
      <c r="C25" s="30" t="s">
        <v>35</v>
      </c>
      <c r="D25" s="31">
        <v>0.1</v>
      </c>
      <c r="E25" s="37">
        <v>1E-3</v>
      </c>
      <c r="F25" s="32">
        <v>2.3999999999999998E-3</v>
      </c>
      <c r="G25" s="47">
        <f t="shared" si="0"/>
        <v>7.1999999999999995E-2</v>
      </c>
      <c r="H25" s="53">
        <v>0.5</v>
      </c>
      <c r="I25" s="62"/>
      <c r="J25" s="40"/>
      <c r="K25" s="40"/>
      <c r="L25" s="40"/>
      <c r="M25" s="40"/>
      <c r="N25" s="41"/>
    </row>
    <row r="26" spans="1:14" x14ac:dyDescent="0.25">
      <c r="A26" s="29" t="s">
        <v>42</v>
      </c>
      <c r="B26" s="30" t="s">
        <v>34</v>
      </c>
      <c r="C26" s="30" t="s">
        <v>35</v>
      </c>
      <c r="D26" s="31">
        <v>0.1</v>
      </c>
      <c r="E26" s="37">
        <v>1E-3</v>
      </c>
      <c r="F26" s="32">
        <v>0.08</v>
      </c>
      <c r="G26" s="47">
        <f t="shared" si="0"/>
        <v>2.4</v>
      </c>
      <c r="H26" s="53">
        <v>6</v>
      </c>
      <c r="I26" s="62"/>
      <c r="J26" s="40"/>
      <c r="K26" s="40"/>
      <c r="L26" s="40"/>
      <c r="M26" s="40"/>
      <c r="N26" s="41"/>
    </row>
    <row r="27" spans="1:14" x14ac:dyDescent="0.25">
      <c r="A27" s="29" t="s">
        <v>43</v>
      </c>
      <c r="B27" s="30" t="s">
        <v>34</v>
      </c>
      <c r="C27" s="30" t="s">
        <v>35</v>
      </c>
      <c r="D27" s="31">
        <v>0.1</v>
      </c>
      <c r="E27" s="37">
        <v>1E-3</v>
      </c>
      <c r="F27" s="32">
        <v>4.9000000000000004</v>
      </c>
      <c r="G27" s="47">
        <f t="shared" si="0"/>
        <v>147</v>
      </c>
      <c r="H27" s="53">
        <v>200</v>
      </c>
      <c r="I27" s="62"/>
      <c r="J27" s="40"/>
      <c r="K27" s="40"/>
      <c r="L27" s="40"/>
      <c r="M27" s="40"/>
      <c r="N27" s="41"/>
    </row>
    <row r="28" spans="1:14" x14ac:dyDescent="0.25">
      <c r="A28" s="29" t="s">
        <v>44</v>
      </c>
      <c r="B28" s="30" t="s">
        <v>34</v>
      </c>
      <c r="C28" s="30" t="s">
        <v>35</v>
      </c>
      <c r="D28" s="31">
        <v>0.1</v>
      </c>
      <c r="E28" s="37">
        <v>1E-3</v>
      </c>
      <c r="F28" s="30">
        <v>0.1</v>
      </c>
      <c r="G28" s="47">
        <f t="shared" si="0"/>
        <v>3</v>
      </c>
      <c r="H28" s="54">
        <v>100</v>
      </c>
      <c r="I28" s="62"/>
      <c r="J28" s="40"/>
      <c r="K28" s="40"/>
      <c r="L28" s="40"/>
      <c r="M28" s="40"/>
      <c r="N28" s="41"/>
    </row>
    <row r="29" spans="1:14" ht="12" customHeight="1" thickBot="1" x14ac:dyDescent="0.3">
      <c r="A29" s="39" t="s">
        <v>45</v>
      </c>
      <c r="B29" s="33"/>
      <c r="C29" s="33"/>
      <c r="D29" s="34"/>
      <c r="E29" s="38"/>
      <c r="F29" s="33"/>
      <c r="G29" s="48"/>
      <c r="H29" s="55"/>
      <c r="I29" s="63"/>
      <c r="J29" s="45"/>
      <c r="K29" s="45"/>
      <c r="L29" s="45"/>
      <c r="M29" s="45"/>
      <c r="N29" s="46"/>
    </row>
    <row r="30" spans="1:14" ht="15.6" x14ac:dyDescent="0.25">
      <c r="A30" s="145" t="s">
        <v>46</v>
      </c>
      <c r="B30" s="146"/>
      <c r="C30" s="146"/>
      <c r="D30" s="146"/>
      <c r="E30" s="146"/>
      <c r="F30" s="146"/>
      <c r="G30" s="146"/>
      <c r="H30" s="146"/>
      <c r="I30" s="26"/>
      <c r="J30" s="27"/>
      <c r="K30" s="27"/>
      <c r="L30" s="27"/>
      <c r="M30" s="27"/>
      <c r="N30" s="28"/>
    </row>
    <row r="31" spans="1:14" ht="12" customHeight="1" x14ac:dyDescent="0.25">
      <c r="A31" s="147" t="s">
        <v>47</v>
      </c>
      <c r="B31" s="148"/>
      <c r="C31" s="148"/>
      <c r="D31" s="148"/>
      <c r="E31" s="148"/>
      <c r="F31" s="148"/>
      <c r="G31" s="148"/>
      <c r="H31" s="148"/>
      <c r="I31" s="40"/>
      <c r="J31" s="40"/>
      <c r="K31" s="40"/>
      <c r="L31" s="40"/>
      <c r="M31" s="40"/>
      <c r="N31" s="41"/>
    </row>
    <row r="32" spans="1:14" ht="12" customHeight="1" x14ac:dyDescent="0.25">
      <c r="A32" s="147" t="s">
        <v>48</v>
      </c>
      <c r="B32" s="148"/>
      <c r="C32" s="148"/>
      <c r="D32" s="148"/>
      <c r="E32" s="148"/>
      <c r="F32" s="148"/>
      <c r="G32" s="148"/>
      <c r="H32" s="148"/>
      <c r="I32" s="40"/>
      <c r="J32" s="40"/>
      <c r="K32" s="40"/>
      <c r="L32" s="40"/>
      <c r="M32" s="40"/>
      <c r="N32" s="41"/>
    </row>
    <row r="33" spans="1:15" ht="12" customHeight="1" x14ac:dyDescent="0.25">
      <c r="A33" s="147" t="s">
        <v>49</v>
      </c>
      <c r="B33" s="148"/>
      <c r="C33" s="148"/>
      <c r="D33" s="148"/>
      <c r="E33" s="148"/>
      <c r="F33" s="148"/>
      <c r="G33" s="148"/>
      <c r="H33" s="148"/>
      <c r="I33" s="40"/>
      <c r="J33" s="40"/>
      <c r="K33" s="40"/>
      <c r="L33" s="40"/>
      <c r="M33" s="40"/>
      <c r="N33" s="41"/>
    </row>
    <row r="34" spans="1:15" ht="12" customHeight="1" x14ac:dyDescent="0.25">
      <c r="A34" s="147" t="s">
        <v>50</v>
      </c>
      <c r="B34" s="148"/>
      <c r="C34" s="148"/>
      <c r="D34" s="148"/>
      <c r="E34" s="148"/>
      <c r="F34" s="148"/>
      <c r="G34" s="148"/>
      <c r="H34" s="148"/>
      <c r="I34" s="40"/>
      <c r="J34" s="40"/>
      <c r="K34" s="40"/>
      <c r="L34" s="40"/>
      <c r="M34" s="40"/>
      <c r="N34" s="41"/>
    </row>
    <row r="35" spans="1:15" ht="12" customHeight="1" x14ac:dyDescent="0.25">
      <c r="A35" s="147" t="s">
        <v>51</v>
      </c>
      <c r="B35" s="148"/>
      <c r="C35" s="148"/>
      <c r="D35" s="148"/>
      <c r="E35" s="148"/>
      <c r="F35" s="148"/>
      <c r="G35" s="148"/>
      <c r="H35" s="148"/>
      <c r="I35" s="37"/>
      <c r="J35" s="37"/>
      <c r="K35" s="42"/>
      <c r="L35" s="40"/>
      <c r="M35" s="40"/>
      <c r="N35" s="41"/>
    </row>
    <row r="36" spans="1:15" ht="12" customHeight="1" x14ac:dyDescent="0.25">
      <c r="A36" s="147" t="s">
        <v>52</v>
      </c>
      <c r="B36" s="148"/>
      <c r="C36" s="148"/>
      <c r="D36" s="148"/>
      <c r="E36" s="148"/>
      <c r="F36" s="148"/>
      <c r="G36" s="148"/>
      <c r="H36" s="148"/>
      <c r="I36" s="37"/>
      <c r="J36" s="37"/>
      <c r="K36" s="42"/>
      <c r="L36" s="40"/>
      <c r="M36" s="40"/>
      <c r="N36" s="41"/>
    </row>
    <row r="37" spans="1:15" ht="12" customHeight="1" x14ac:dyDescent="0.25">
      <c r="A37" s="143" t="s">
        <v>53</v>
      </c>
      <c r="B37" s="144"/>
      <c r="C37" s="144"/>
      <c r="D37" s="144"/>
      <c r="E37" s="144"/>
      <c r="F37" s="144"/>
      <c r="G37" s="144"/>
      <c r="H37" s="144"/>
      <c r="I37" s="37"/>
      <c r="J37" s="37"/>
      <c r="K37" s="42"/>
      <c r="L37" s="40"/>
      <c r="M37" s="40"/>
      <c r="N37" s="41"/>
    </row>
    <row r="38" spans="1:15" ht="12" customHeight="1" thickBot="1" x14ac:dyDescent="0.3">
      <c r="A38" s="143" t="s">
        <v>53</v>
      </c>
      <c r="B38" s="144"/>
      <c r="C38" s="144"/>
      <c r="D38" s="144"/>
      <c r="E38" s="144"/>
      <c r="F38" s="144"/>
      <c r="G38" s="144"/>
      <c r="H38" s="144"/>
      <c r="I38" s="43"/>
      <c r="J38" s="43"/>
      <c r="K38" s="44"/>
      <c r="L38" s="45"/>
      <c r="M38" s="45"/>
      <c r="N38" s="46"/>
    </row>
    <row r="39" spans="1:15" x14ac:dyDescent="0.25">
      <c r="A39" s="128" t="s">
        <v>54</v>
      </c>
      <c r="B39" s="128"/>
      <c r="C39" s="128"/>
      <c r="D39" s="128"/>
      <c r="E39" s="35"/>
      <c r="F39" s="35"/>
      <c r="G39" s="35"/>
      <c r="H39" s="35"/>
      <c r="I39" s="105"/>
      <c r="J39" s="105"/>
      <c r="K39" s="105"/>
      <c r="L39" s="105"/>
      <c r="M39" s="105"/>
      <c r="N39" s="105"/>
    </row>
    <row r="40" spans="1:15" x14ac:dyDescent="0.25">
      <c r="A40" s="127" t="s">
        <v>55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</row>
    <row r="41" spans="1:15" x14ac:dyDescent="0.25">
      <c r="A41" s="129" t="s">
        <v>56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06"/>
      <c r="L41" s="106"/>
      <c r="M41" s="106"/>
      <c r="N41" s="106"/>
    </row>
    <row r="42" spans="1:15" x14ac:dyDescent="0.25">
      <c r="A42" s="64" t="s">
        <v>57</v>
      </c>
      <c r="B42" s="64"/>
      <c r="C42" s="64"/>
      <c r="D42" s="64" t="s">
        <v>58</v>
      </c>
      <c r="H42" s="36"/>
      <c r="I42" s="106"/>
      <c r="J42" s="106"/>
      <c r="K42" s="106"/>
      <c r="L42" s="106"/>
      <c r="M42" s="106"/>
      <c r="N42" s="106"/>
    </row>
  </sheetData>
  <mergeCells count="31">
    <mergeCell ref="C6:D7"/>
    <mergeCell ref="I7:N7"/>
    <mergeCell ref="L3:M3"/>
    <mergeCell ref="F2:K2"/>
    <mergeCell ref="F3:K3"/>
    <mergeCell ref="F4:K4"/>
    <mergeCell ref="E5:M5"/>
    <mergeCell ref="A17:H17"/>
    <mergeCell ref="I8:J8"/>
    <mergeCell ref="K8:L8"/>
    <mergeCell ref="M8:N8"/>
    <mergeCell ref="A9:H9"/>
    <mergeCell ref="A10:H10"/>
    <mergeCell ref="A11:H11"/>
    <mergeCell ref="A12:H12"/>
    <mergeCell ref="A13:H13"/>
    <mergeCell ref="A14:H14"/>
    <mergeCell ref="A15:H15"/>
    <mergeCell ref="A16:H16"/>
    <mergeCell ref="A41:J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D39"/>
    <mergeCell ref="A40:O40"/>
  </mergeCells>
  <phoneticPr fontId="0" type="noConversion"/>
  <dataValidations count="2">
    <dataValidation allowBlank="1" showInputMessage="1" showErrorMessage="1" prompt="Note: 1) Min. Input is Min. Cal. Std., not BDL, &quot;J&quot;, etc. _x000a_Note: 2) If Not Analyzed place a Zero, then document/ attachment" sqref="I19" xr:uid="{00000000-0002-0000-0100-000000000000}"/>
    <dataValidation allowBlank="1" showInputMessage="1" showErrorMessage="1" prompt="Note: 1) Min.Input is Min. Cal. Std. not BDL, &quot;J&quot;, etc. _x000a_Note: 2) If Not Analyzed place a Zero, then document/ attachment" sqref="J19:N19" xr:uid="{00000000-0002-0000-0100-000001000000}"/>
  </dataValidation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3"/>
  <sheetViews>
    <sheetView topLeftCell="A28" workbookViewId="0">
      <selection activeCell="I29" sqref="I29"/>
    </sheetView>
  </sheetViews>
  <sheetFormatPr defaultRowHeight="13.2" x14ac:dyDescent="0.25"/>
  <cols>
    <col min="5" max="5" width="10.33203125" customWidth="1"/>
    <col min="6" max="7" width="19.44140625" customWidth="1"/>
    <col min="8" max="8" width="6.5546875" customWidth="1"/>
    <col min="9" max="9" width="16.5546875" customWidth="1"/>
  </cols>
  <sheetData>
    <row r="1" spans="1:12" ht="13.8" thickBot="1" x14ac:dyDescent="0.3">
      <c r="A1" s="171" t="s">
        <v>78</v>
      </c>
      <c r="B1" s="172"/>
      <c r="C1" s="172"/>
      <c r="D1" s="172"/>
      <c r="E1" s="173"/>
      <c r="F1" s="66" t="s">
        <v>79</v>
      </c>
      <c r="G1" s="66" t="s">
        <v>80</v>
      </c>
      <c r="H1" s="67" t="s">
        <v>81</v>
      </c>
      <c r="I1" s="68"/>
      <c r="J1" s="68"/>
      <c r="K1" s="68"/>
      <c r="L1" s="69"/>
    </row>
    <row r="2" spans="1:12" ht="13.8" thickBot="1" x14ac:dyDescent="0.3">
      <c r="A2" s="165" t="s">
        <v>82</v>
      </c>
      <c r="B2" s="166"/>
      <c r="C2" s="166"/>
      <c r="D2" s="167"/>
      <c r="E2" s="70" t="s">
        <v>83</v>
      </c>
      <c r="F2" s="71" t="s">
        <v>84</v>
      </c>
      <c r="G2" s="71"/>
      <c r="H2" s="72" t="s">
        <v>85</v>
      </c>
      <c r="I2" s="73"/>
      <c r="J2" s="73"/>
      <c r="K2" s="73"/>
      <c r="L2" s="74"/>
    </row>
    <row r="3" spans="1:12" ht="14.4" thickBot="1" x14ac:dyDescent="0.3">
      <c r="A3" s="162" t="s">
        <v>86</v>
      </c>
      <c r="B3" s="163"/>
      <c r="C3" s="163"/>
      <c r="D3" s="164"/>
      <c r="E3" s="75" t="s">
        <v>87</v>
      </c>
      <c r="F3" s="76" t="s">
        <v>88</v>
      </c>
      <c r="G3" s="77">
        <v>120</v>
      </c>
      <c r="H3" s="174" t="s">
        <v>89</v>
      </c>
      <c r="I3" s="175"/>
      <c r="J3" s="175"/>
      <c r="K3" s="175"/>
      <c r="L3" s="176"/>
    </row>
    <row r="4" spans="1:12" ht="14.4" thickBot="1" x14ac:dyDescent="0.3">
      <c r="A4" s="154" t="s">
        <v>90</v>
      </c>
      <c r="B4" s="155"/>
      <c r="C4" s="155"/>
      <c r="D4" s="156"/>
      <c r="E4" s="78" t="s">
        <v>91</v>
      </c>
      <c r="F4" s="79" t="s">
        <v>92</v>
      </c>
      <c r="G4" s="80">
        <v>1.3</v>
      </c>
      <c r="H4" s="177" t="s">
        <v>93</v>
      </c>
      <c r="I4" s="178"/>
    </row>
    <row r="5" spans="1:12" ht="13.8" x14ac:dyDescent="0.25">
      <c r="A5" s="154" t="s">
        <v>94</v>
      </c>
      <c r="B5" s="155"/>
      <c r="C5" s="155"/>
      <c r="D5" s="156"/>
      <c r="E5" s="78" t="s">
        <v>95</v>
      </c>
      <c r="F5" s="79" t="s">
        <v>96</v>
      </c>
      <c r="G5" s="81">
        <v>4.2000000000000002E-4</v>
      </c>
      <c r="H5" s="82" t="s">
        <v>97</v>
      </c>
      <c r="I5" s="83" t="s">
        <v>98</v>
      </c>
    </row>
    <row r="6" spans="1:12" ht="13.8" x14ac:dyDescent="0.25">
      <c r="A6" s="154" t="s">
        <v>99</v>
      </c>
      <c r="B6" s="155"/>
      <c r="C6" s="155"/>
      <c r="D6" s="156"/>
      <c r="E6" s="78" t="s">
        <v>100</v>
      </c>
      <c r="F6" s="79" t="s">
        <v>101</v>
      </c>
      <c r="G6" s="81">
        <v>4.4999999999999999E-4</v>
      </c>
      <c r="H6" s="84" t="s">
        <v>102</v>
      </c>
      <c r="I6" s="85" t="s">
        <v>103</v>
      </c>
    </row>
    <row r="7" spans="1:12" ht="13.8" x14ac:dyDescent="0.25">
      <c r="A7" s="154" t="s">
        <v>104</v>
      </c>
      <c r="B7" s="155"/>
      <c r="C7" s="155"/>
      <c r="D7" s="156"/>
      <c r="E7" s="78" t="s">
        <v>105</v>
      </c>
      <c r="F7" s="79" t="s">
        <v>106</v>
      </c>
      <c r="G7" s="86">
        <v>0.78</v>
      </c>
      <c r="H7" s="84" t="s">
        <v>107</v>
      </c>
      <c r="I7" s="85" t="s">
        <v>108</v>
      </c>
    </row>
    <row r="8" spans="1:12" ht="13.8" x14ac:dyDescent="0.25">
      <c r="A8" s="154" t="s">
        <v>109</v>
      </c>
      <c r="B8" s="155"/>
      <c r="C8" s="155"/>
      <c r="D8" s="156"/>
      <c r="E8" s="78" t="s">
        <v>110</v>
      </c>
      <c r="F8" s="79" t="s">
        <v>111</v>
      </c>
      <c r="G8" s="87">
        <v>6.3E-2</v>
      </c>
      <c r="H8" s="84" t="s">
        <v>112</v>
      </c>
      <c r="I8" s="85" t="s">
        <v>113</v>
      </c>
    </row>
    <row r="9" spans="1:12" ht="13.8" x14ac:dyDescent="0.25">
      <c r="A9" s="154" t="s">
        <v>114</v>
      </c>
      <c r="B9" s="155"/>
      <c r="C9" s="155"/>
      <c r="D9" s="156"/>
      <c r="E9" s="78" t="s">
        <v>115</v>
      </c>
      <c r="F9" s="79" t="s">
        <v>116</v>
      </c>
      <c r="G9" s="86">
        <v>0.05</v>
      </c>
      <c r="H9" s="84" t="s">
        <v>117</v>
      </c>
      <c r="I9" s="85" t="s">
        <v>118</v>
      </c>
    </row>
    <row r="10" spans="1:12" ht="13.8" x14ac:dyDescent="0.25">
      <c r="A10" s="154" t="s">
        <v>119</v>
      </c>
      <c r="B10" s="155"/>
      <c r="C10" s="155"/>
      <c r="D10" s="156"/>
      <c r="E10" s="78" t="s">
        <v>120</v>
      </c>
      <c r="F10" s="79" t="s">
        <v>121</v>
      </c>
      <c r="G10" s="81">
        <v>7.6999999999999996E-4</v>
      </c>
      <c r="H10" s="84" t="s">
        <v>122</v>
      </c>
      <c r="I10" s="85" t="s">
        <v>123</v>
      </c>
    </row>
    <row r="11" spans="1:12" ht="13.8" x14ac:dyDescent="0.25">
      <c r="A11" s="154" t="s">
        <v>124</v>
      </c>
      <c r="B11" s="155"/>
      <c r="C11" s="155"/>
      <c r="D11" s="156"/>
      <c r="E11" s="78" t="s">
        <v>125</v>
      </c>
      <c r="F11" s="79" t="s">
        <v>126</v>
      </c>
      <c r="G11" s="88"/>
      <c r="H11" s="84" t="s">
        <v>127</v>
      </c>
      <c r="I11" s="85" t="s">
        <v>128</v>
      </c>
    </row>
    <row r="12" spans="1:12" ht="13.8" x14ac:dyDescent="0.25">
      <c r="A12" s="154" t="s">
        <v>129</v>
      </c>
      <c r="B12" s="155"/>
      <c r="C12" s="155"/>
      <c r="D12" s="156"/>
      <c r="E12" s="78" t="s">
        <v>130</v>
      </c>
      <c r="F12" s="79" t="s">
        <v>131</v>
      </c>
      <c r="G12" s="88"/>
      <c r="H12" s="84" t="s">
        <v>132</v>
      </c>
      <c r="I12" s="85" t="s">
        <v>133</v>
      </c>
    </row>
    <row r="13" spans="1:12" ht="14.4" thickBot="1" x14ac:dyDescent="0.3">
      <c r="A13" s="154" t="s">
        <v>134</v>
      </c>
      <c r="B13" s="155"/>
      <c r="C13" s="155"/>
      <c r="D13" s="156"/>
      <c r="E13" s="78" t="s">
        <v>135</v>
      </c>
      <c r="F13" s="79" t="s">
        <v>136</v>
      </c>
      <c r="G13" s="88"/>
      <c r="H13" s="89" t="s">
        <v>137</v>
      </c>
      <c r="I13" s="90" t="s">
        <v>138</v>
      </c>
    </row>
    <row r="14" spans="1:12" ht="13.8" x14ac:dyDescent="0.25">
      <c r="A14" s="154" t="s">
        <v>139</v>
      </c>
      <c r="B14" s="155"/>
      <c r="C14" s="155"/>
      <c r="D14" s="156"/>
      <c r="E14" s="78" t="s">
        <v>140</v>
      </c>
      <c r="F14" s="79" t="s">
        <v>141</v>
      </c>
      <c r="G14" s="91">
        <v>1.1999999999999999E-3</v>
      </c>
    </row>
    <row r="15" spans="1:12" ht="13.8" x14ac:dyDescent="0.25">
      <c r="A15" s="157" t="s">
        <v>142</v>
      </c>
      <c r="B15" s="158"/>
      <c r="C15" s="158"/>
      <c r="D15" s="159"/>
      <c r="E15" s="78" t="s">
        <v>143</v>
      </c>
      <c r="F15" s="92" t="s">
        <v>144</v>
      </c>
      <c r="G15" s="93"/>
    </row>
    <row r="16" spans="1:12" ht="13.8" x14ac:dyDescent="0.25">
      <c r="A16" s="154" t="s">
        <v>145</v>
      </c>
      <c r="B16" s="155"/>
      <c r="C16" s="155"/>
      <c r="D16" s="156"/>
      <c r="E16" s="78" t="s">
        <v>146</v>
      </c>
      <c r="F16" s="79" t="s">
        <v>147</v>
      </c>
      <c r="G16" s="87">
        <v>7.9000000000000001E-2</v>
      </c>
    </row>
    <row r="17" spans="1:7" ht="13.8" x14ac:dyDescent="0.25">
      <c r="A17" s="154" t="s">
        <v>148</v>
      </c>
      <c r="B17" s="155"/>
      <c r="C17" s="155"/>
      <c r="D17" s="156"/>
      <c r="E17" s="78" t="s">
        <v>149</v>
      </c>
      <c r="F17" s="79" t="s">
        <v>150</v>
      </c>
      <c r="G17" s="86">
        <v>7.0000000000000007E-2</v>
      </c>
    </row>
    <row r="18" spans="1:7" ht="13.8" x14ac:dyDescent="0.25">
      <c r="A18" s="154" t="s">
        <v>151</v>
      </c>
      <c r="B18" s="155"/>
      <c r="C18" s="155"/>
      <c r="D18" s="156"/>
      <c r="E18" s="78" t="s">
        <v>152</v>
      </c>
      <c r="F18" s="79" t="s">
        <v>153</v>
      </c>
      <c r="G18" s="94">
        <v>15</v>
      </c>
    </row>
    <row r="19" spans="1:7" ht="13.8" x14ac:dyDescent="0.25">
      <c r="A19" s="154" t="s">
        <v>154</v>
      </c>
      <c r="B19" s="155"/>
      <c r="C19" s="155"/>
      <c r="D19" s="156"/>
      <c r="E19" s="78" t="s">
        <v>155</v>
      </c>
      <c r="F19" s="79" t="s">
        <v>156</v>
      </c>
      <c r="G19" s="94">
        <v>49</v>
      </c>
    </row>
    <row r="20" spans="1:7" ht="13.8" x14ac:dyDescent="0.25">
      <c r="A20" s="154" t="s">
        <v>157</v>
      </c>
      <c r="B20" s="155"/>
      <c r="C20" s="155"/>
      <c r="D20" s="156"/>
      <c r="E20" s="78" t="s">
        <v>158</v>
      </c>
      <c r="F20" s="79" t="s">
        <v>159</v>
      </c>
      <c r="G20" s="88"/>
    </row>
    <row r="21" spans="1:7" ht="13.8" x14ac:dyDescent="0.25">
      <c r="A21" s="154" t="s">
        <v>160</v>
      </c>
      <c r="B21" s="155"/>
      <c r="C21" s="155"/>
      <c r="D21" s="156"/>
      <c r="E21" s="78" t="s">
        <v>161</v>
      </c>
      <c r="F21" s="79" t="s">
        <v>162</v>
      </c>
      <c r="G21" s="80">
        <v>7.2</v>
      </c>
    </row>
    <row r="22" spans="1:7" ht="13.8" x14ac:dyDescent="0.25">
      <c r="A22" s="154" t="s">
        <v>163</v>
      </c>
      <c r="B22" s="155"/>
      <c r="C22" s="155"/>
      <c r="D22" s="156"/>
      <c r="E22" s="78" t="s">
        <v>164</v>
      </c>
      <c r="F22" s="79" t="s">
        <v>116</v>
      </c>
      <c r="G22" s="86">
        <v>0.05</v>
      </c>
    </row>
    <row r="23" spans="1:7" ht="13.8" x14ac:dyDescent="0.25">
      <c r="A23" s="154" t="s">
        <v>165</v>
      </c>
      <c r="B23" s="155"/>
      <c r="C23" s="155"/>
      <c r="D23" s="156"/>
      <c r="E23" s="78" t="s">
        <v>166</v>
      </c>
      <c r="F23" s="79" t="s">
        <v>153</v>
      </c>
      <c r="G23" s="94">
        <v>15</v>
      </c>
    </row>
    <row r="24" spans="1:7" ht="13.8" x14ac:dyDescent="0.25">
      <c r="A24" s="154" t="s">
        <v>167</v>
      </c>
      <c r="B24" s="155"/>
      <c r="C24" s="155"/>
      <c r="D24" s="156"/>
      <c r="E24" s="78" t="s">
        <v>168</v>
      </c>
      <c r="F24" s="79" t="s">
        <v>169</v>
      </c>
      <c r="G24" s="94">
        <v>1</v>
      </c>
    </row>
    <row r="25" spans="1:7" ht="13.8" x14ac:dyDescent="0.25">
      <c r="A25" s="157" t="s">
        <v>170</v>
      </c>
      <c r="B25" s="158"/>
      <c r="C25" s="158"/>
      <c r="D25" s="159"/>
      <c r="E25" s="78"/>
      <c r="F25" s="92" t="s">
        <v>171</v>
      </c>
      <c r="G25" s="93"/>
    </row>
    <row r="26" spans="1:7" ht="13.8" x14ac:dyDescent="0.25">
      <c r="A26" s="154" t="s">
        <v>172</v>
      </c>
      <c r="B26" s="155"/>
      <c r="C26" s="155"/>
      <c r="D26" s="156"/>
      <c r="E26" s="78" t="s">
        <v>173</v>
      </c>
      <c r="F26" s="79" t="s">
        <v>174</v>
      </c>
      <c r="G26" s="91">
        <v>1.5E-3</v>
      </c>
    </row>
    <row r="27" spans="1:7" ht="13.8" x14ac:dyDescent="0.25">
      <c r="A27" s="154" t="s">
        <v>175</v>
      </c>
      <c r="B27" s="155"/>
      <c r="C27" s="155"/>
      <c r="D27" s="156"/>
      <c r="E27" s="78" t="s">
        <v>176</v>
      </c>
      <c r="F27" s="79" t="s">
        <v>159</v>
      </c>
      <c r="G27" s="88"/>
    </row>
    <row r="28" spans="1:7" ht="13.8" x14ac:dyDescent="0.25">
      <c r="A28" s="154" t="s">
        <v>177</v>
      </c>
      <c r="B28" s="155"/>
      <c r="C28" s="155"/>
      <c r="D28" s="156"/>
      <c r="E28" s="78" t="s">
        <v>178</v>
      </c>
      <c r="F28" s="79" t="s">
        <v>136</v>
      </c>
      <c r="G28" s="88"/>
    </row>
    <row r="29" spans="1:7" ht="13.8" x14ac:dyDescent="0.25">
      <c r="A29" s="154" t="s">
        <v>179</v>
      </c>
      <c r="B29" s="155"/>
      <c r="C29" s="155"/>
      <c r="D29" s="156"/>
      <c r="E29" s="78" t="s">
        <v>180</v>
      </c>
      <c r="F29" s="79" t="s">
        <v>181</v>
      </c>
      <c r="G29" s="88"/>
    </row>
    <row r="30" spans="1:7" ht="13.8" x14ac:dyDescent="0.25">
      <c r="A30" s="154" t="s">
        <v>182</v>
      </c>
      <c r="B30" s="155"/>
      <c r="C30" s="155"/>
      <c r="D30" s="156"/>
      <c r="E30" s="78" t="s">
        <v>183</v>
      </c>
      <c r="F30" s="79" t="s">
        <v>184</v>
      </c>
      <c r="G30" s="91">
        <v>1.9E-3</v>
      </c>
    </row>
    <row r="31" spans="1:7" ht="13.8" x14ac:dyDescent="0.25">
      <c r="A31" s="154" t="s">
        <v>185</v>
      </c>
      <c r="B31" s="155"/>
      <c r="C31" s="155"/>
      <c r="D31" s="156"/>
      <c r="E31" s="78" t="s">
        <v>186</v>
      </c>
      <c r="F31" s="79" t="s">
        <v>187</v>
      </c>
      <c r="G31" s="80">
        <v>1.9</v>
      </c>
    </row>
    <row r="32" spans="1:7" ht="13.8" x14ac:dyDescent="0.25">
      <c r="A32" s="154" t="s">
        <v>188</v>
      </c>
      <c r="B32" s="155"/>
      <c r="C32" s="155"/>
      <c r="D32" s="156"/>
      <c r="E32" s="78" t="s">
        <v>189</v>
      </c>
      <c r="F32" s="79" t="s">
        <v>181</v>
      </c>
      <c r="G32" s="88"/>
    </row>
    <row r="33" spans="1:9" ht="13.8" x14ac:dyDescent="0.25">
      <c r="A33" s="154" t="s">
        <v>190</v>
      </c>
      <c r="B33" s="155"/>
      <c r="C33" s="155"/>
      <c r="D33" s="156"/>
      <c r="E33" s="78" t="s">
        <v>191</v>
      </c>
      <c r="F33" s="79" t="s">
        <v>192</v>
      </c>
      <c r="G33" s="88"/>
    </row>
    <row r="34" spans="1:9" ht="13.8" x14ac:dyDescent="0.25">
      <c r="A34" s="154" t="s">
        <v>193</v>
      </c>
      <c r="B34" s="155"/>
      <c r="C34" s="155"/>
      <c r="D34" s="156"/>
      <c r="E34" s="78" t="s">
        <v>194</v>
      </c>
      <c r="F34" s="79" t="s">
        <v>195</v>
      </c>
      <c r="G34" s="88"/>
    </row>
    <row r="35" spans="1:9" ht="13.8" x14ac:dyDescent="0.25">
      <c r="A35" s="154" t="s">
        <v>196</v>
      </c>
      <c r="B35" s="155"/>
      <c r="C35" s="155"/>
      <c r="D35" s="156"/>
      <c r="E35" s="78" t="s">
        <v>197</v>
      </c>
      <c r="F35" s="79" t="s">
        <v>136</v>
      </c>
      <c r="G35" s="88"/>
    </row>
    <row r="36" spans="1:9" ht="13.8" x14ac:dyDescent="0.25">
      <c r="A36" s="154" t="s">
        <v>198</v>
      </c>
      <c r="B36" s="155"/>
      <c r="C36" s="155"/>
      <c r="D36" s="156"/>
      <c r="E36" s="78" t="s">
        <v>199</v>
      </c>
      <c r="F36" s="79" t="s">
        <v>200</v>
      </c>
      <c r="G36" s="91">
        <v>5.0000000000000001E-4</v>
      </c>
    </row>
    <row r="37" spans="1:9" ht="13.8" x14ac:dyDescent="0.25">
      <c r="A37" s="154" t="s">
        <v>201</v>
      </c>
      <c r="B37" s="155"/>
      <c r="C37" s="155"/>
      <c r="D37" s="156"/>
      <c r="E37" s="78" t="s">
        <v>202</v>
      </c>
      <c r="F37" s="79" t="s">
        <v>147</v>
      </c>
      <c r="G37" s="87">
        <v>7.9000000000000001E-2</v>
      </c>
    </row>
    <row r="38" spans="1:9" ht="13.8" x14ac:dyDescent="0.25">
      <c r="A38" s="154" t="s">
        <v>203</v>
      </c>
      <c r="B38" s="155"/>
      <c r="C38" s="155"/>
      <c r="D38" s="156"/>
      <c r="E38" s="78" t="s">
        <v>204</v>
      </c>
      <c r="F38" s="79" t="s">
        <v>205</v>
      </c>
      <c r="G38" s="94">
        <v>6</v>
      </c>
    </row>
    <row r="39" spans="1:9" ht="13.8" x14ac:dyDescent="0.25">
      <c r="A39" s="154" t="s">
        <v>206</v>
      </c>
      <c r="B39" s="155"/>
      <c r="C39" s="155"/>
      <c r="D39" s="156"/>
      <c r="E39" s="78" t="s">
        <v>207</v>
      </c>
      <c r="F39" s="79" t="s">
        <v>136</v>
      </c>
      <c r="G39" s="88"/>
    </row>
    <row r="40" spans="1:9" ht="13.8" x14ac:dyDescent="0.25">
      <c r="A40" s="154" t="s">
        <v>208</v>
      </c>
      <c r="B40" s="155"/>
      <c r="C40" s="155"/>
      <c r="D40" s="156"/>
      <c r="E40" s="78" t="s">
        <v>209</v>
      </c>
      <c r="F40" s="79" t="s">
        <v>210</v>
      </c>
      <c r="G40" s="86">
        <v>0.75</v>
      </c>
    </row>
    <row r="41" spans="1:9" ht="13.8" x14ac:dyDescent="0.25">
      <c r="A41" s="157" t="s">
        <v>211</v>
      </c>
      <c r="B41" s="158"/>
      <c r="C41" s="158"/>
      <c r="D41" s="159"/>
      <c r="E41" s="78"/>
      <c r="F41" s="92" t="s">
        <v>171</v>
      </c>
      <c r="G41" s="93"/>
    </row>
    <row r="42" spans="1:9" ht="13.8" x14ac:dyDescent="0.25">
      <c r="A42" s="154" t="s">
        <v>212</v>
      </c>
      <c r="B42" s="155"/>
      <c r="C42" s="155"/>
      <c r="D42" s="156"/>
      <c r="E42" s="78" t="s">
        <v>213</v>
      </c>
      <c r="F42" s="79" t="s">
        <v>136</v>
      </c>
      <c r="G42" s="88"/>
    </row>
    <row r="43" spans="1:9" ht="13.8" x14ac:dyDescent="0.25">
      <c r="A43" s="154" t="s">
        <v>214</v>
      </c>
      <c r="B43" s="155"/>
      <c r="C43" s="155"/>
      <c r="D43" s="156"/>
      <c r="E43" s="78" t="s">
        <v>215</v>
      </c>
      <c r="F43" s="79" t="s">
        <v>136</v>
      </c>
      <c r="G43" s="88"/>
    </row>
    <row r="44" spans="1:9" ht="13.8" x14ac:dyDescent="0.25">
      <c r="A44" s="154" t="s">
        <v>216</v>
      </c>
      <c r="B44" s="155"/>
      <c r="C44" s="155"/>
      <c r="D44" s="156"/>
      <c r="E44" s="78" t="s">
        <v>217</v>
      </c>
      <c r="F44" s="79" t="s">
        <v>187</v>
      </c>
      <c r="G44" s="80">
        <v>1.9</v>
      </c>
    </row>
    <row r="45" spans="1:9" ht="13.8" x14ac:dyDescent="0.25">
      <c r="A45" s="154" t="s">
        <v>218</v>
      </c>
      <c r="B45" s="155"/>
      <c r="C45" s="155"/>
      <c r="D45" s="156"/>
      <c r="E45" s="78" t="s">
        <v>219</v>
      </c>
      <c r="F45" s="79" t="s">
        <v>220</v>
      </c>
      <c r="G45" s="87">
        <v>2.4E-2</v>
      </c>
    </row>
    <row r="46" spans="1:9" ht="14.4" thickBot="1" x14ac:dyDescent="0.3">
      <c r="A46" s="151" t="s">
        <v>221</v>
      </c>
      <c r="B46" s="152"/>
      <c r="C46" s="152"/>
      <c r="D46" s="153"/>
      <c r="E46" s="95" t="s">
        <v>222</v>
      </c>
      <c r="F46" s="96" t="s">
        <v>223</v>
      </c>
      <c r="G46" s="86">
        <v>0.05</v>
      </c>
    </row>
    <row r="47" spans="1:9" ht="13.8" thickBot="1" x14ac:dyDescent="0.3">
      <c r="A47" s="165" t="s">
        <v>82</v>
      </c>
      <c r="B47" s="166"/>
      <c r="C47" s="166"/>
      <c r="D47" s="167"/>
      <c r="E47" s="107" t="s">
        <v>83</v>
      </c>
      <c r="F47" s="107" t="s">
        <v>224</v>
      </c>
      <c r="G47" s="97"/>
      <c r="H47" s="160" t="s">
        <v>93</v>
      </c>
      <c r="I47" s="161"/>
    </row>
    <row r="48" spans="1:9" ht="13.8" x14ac:dyDescent="0.25">
      <c r="A48" s="168" t="s">
        <v>225</v>
      </c>
      <c r="B48" s="169"/>
      <c r="C48" s="169"/>
      <c r="D48" s="170"/>
      <c r="E48" s="75"/>
      <c r="F48" s="98" t="s">
        <v>144</v>
      </c>
      <c r="G48" s="93"/>
      <c r="H48" s="82" t="s">
        <v>97</v>
      </c>
      <c r="I48" s="83" t="s">
        <v>98</v>
      </c>
    </row>
    <row r="49" spans="1:9" ht="13.8" x14ac:dyDescent="0.25">
      <c r="A49" s="154" t="s">
        <v>226</v>
      </c>
      <c r="B49" s="155"/>
      <c r="C49" s="155"/>
      <c r="D49" s="156"/>
      <c r="E49" s="78" t="s">
        <v>227</v>
      </c>
      <c r="F49" s="79" t="s">
        <v>228</v>
      </c>
      <c r="G49" s="86">
        <v>7.0000000000000007E-2</v>
      </c>
      <c r="H49" s="84" t="s">
        <v>102</v>
      </c>
      <c r="I49" s="85" t="s">
        <v>103</v>
      </c>
    </row>
    <row r="50" spans="1:9" ht="13.8" x14ac:dyDescent="0.25">
      <c r="A50" s="154" t="s">
        <v>229</v>
      </c>
      <c r="B50" s="155"/>
      <c r="C50" s="155"/>
      <c r="D50" s="156"/>
      <c r="E50" s="78" t="s">
        <v>230</v>
      </c>
      <c r="F50" s="79" t="s">
        <v>169</v>
      </c>
      <c r="G50" s="94">
        <v>1</v>
      </c>
      <c r="H50" s="84" t="s">
        <v>107</v>
      </c>
      <c r="I50" s="85" t="s">
        <v>108</v>
      </c>
    </row>
    <row r="51" spans="1:9" ht="13.8" x14ac:dyDescent="0.25">
      <c r="A51" s="154" t="s">
        <v>231</v>
      </c>
      <c r="B51" s="155"/>
      <c r="C51" s="155"/>
      <c r="D51" s="156"/>
      <c r="E51" s="78" t="s">
        <v>232</v>
      </c>
      <c r="F51" s="79" t="s">
        <v>116</v>
      </c>
      <c r="G51" s="86">
        <v>0.05</v>
      </c>
      <c r="H51" s="84" t="s">
        <v>112</v>
      </c>
      <c r="I51" s="85" t="s">
        <v>113</v>
      </c>
    </row>
    <row r="52" spans="1:9" ht="13.8" x14ac:dyDescent="0.25">
      <c r="A52" s="154" t="s">
        <v>233</v>
      </c>
      <c r="B52" s="155"/>
      <c r="C52" s="155"/>
      <c r="D52" s="156"/>
      <c r="E52" s="78" t="s">
        <v>234</v>
      </c>
      <c r="F52" s="79" t="s">
        <v>136</v>
      </c>
      <c r="G52" s="88"/>
      <c r="H52" s="84" t="s">
        <v>117</v>
      </c>
      <c r="I52" s="85" t="s">
        <v>118</v>
      </c>
    </row>
    <row r="53" spans="1:9" ht="13.8" x14ac:dyDescent="0.25">
      <c r="A53" s="154" t="s">
        <v>235</v>
      </c>
      <c r="B53" s="155"/>
      <c r="C53" s="155"/>
      <c r="D53" s="156"/>
      <c r="E53" s="78" t="s">
        <v>236</v>
      </c>
      <c r="F53" s="79" t="s">
        <v>159</v>
      </c>
      <c r="G53" s="88"/>
      <c r="H53" s="84" t="s">
        <v>122</v>
      </c>
      <c r="I53" s="85" t="s">
        <v>123</v>
      </c>
    </row>
    <row r="54" spans="1:9" ht="13.8" x14ac:dyDescent="0.25">
      <c r="A54" s="154" t="s">
        <v>237</v>
      </c>
      <c r="B54" s="155"/>
      <c r="C54" s="155"/>
      <c r="D54" s="156"/>
      <c r="E54" s="78" t="s">
        <v>238</v>
      </c>
      <c r="F54" s="79" t="s">
        <v>159</v>
      </c>
      <c r="G54" s="88"/>
      <c r="H54" s="84" t="s">
        <v>127</v>
      </c>
      <c r="I54" s="85" t="s">
        <v>128</v>
      </c>
    </row>
    <row r="55" spans="1:9" ht="13.8" x14ac:dyDescent="0.25">
      <c r="A55" s="154" t="s">
        <v>239</v>
      </c>
      <c r="B55" s="155"/>
      <c r="C55" s="155"/>
      <c r="D55" s="156"/>
      <c r="E55" s="78" t="s">
        <v>240</v>
      </c>
      <c r="F55" s="79" t="s">
        <v>241</v>
      </c>
      <c r="G55" s="88"/>
      <c r="H55" s="84" t="s">
        <v>132</v>
      </c>
      <c r="I55" s="85" t="s">
        <v>133</v>
      </c>
    </row>
    <row r="56" spans="1:9" ht="14.4" thickBot="1" x14ac:dyDescent="0.3">
      <c r="A56" s="154" t="s">
        <v>242</v>
      </c>
      <c r="B56" s="155"/>
      <c r="C56" s="155"/>
      <c r="D56" s="156"/>
      <c r="E56" s="78" t="s">
        <v>243</v>
      </c>
      <c r="F56" s="79" t="s">
        <v>244</v>
      </c>
      <c r="G56" s="88"/>
      <c r="H56" s="89" t="s">
        <v>137</v>
      </c>
      <c r="I56" s="90" t="s">
        <v>138</v>
      </c>
    </row>
    <row r="57" spans="1:9" ht="13.8" x14ac:dyDescent="0.25">
      <c r="A57" s="157" t="s">
        <v>245</v>
      </c>
      <c r="B57" s="158"/>
      <c r="C57" s="158"/>
      <c r="D57" s="159"/>
      <c r="E57" s="78" t="s">
        <v>246</v>
      </c>
      <c r="F57" s="92" t="s">
        <v>171</v>
      </c>
      <c r="G57" s="93"/>
    </row>
    <row r="58" spans="1:9" ht="13.8" x14ac:dyDescent="0.25">
      <c r="A58" s="154" t="s">
        <v>247</v>
      </c>
      <c r="B58" s="155"/>
      <c r="C58" s="155"/>
      <c r="D58" s="156"/>
      <c r="E58" s="78" t="s">
        <v>248</v>
      </c>
      <c r="F58" s="79" t="s">
        <v>249</v>
      </c>
      <c r="G58" s="91">
        <v>6.7000000000000002E-3</v>
      </c>
    </row>
    <row r="59" spans="1:9" ht="13.8" x14ac:dyDescent="0.25">
      <c r="A59" s="154" t="s">
        <v>250</v>
      </c>
      <c r="B59" s="155"/>
      <c r="C59" s="155"/>
      <c r="D59" s="156"/>
      <c r="E59" s="78" t="s">
        <v>251</v>
      </c>
      <c r="F59" s="79" t="s">
        <v>252</v>
      </c>
      <c r="G59" s="86">
        <v>0.02</v>
      </c>
    </row>
    <row r="60" spans="1:9" ht="13.8" x14ac:dyDescent="0.25">
      <c r="A60" s="154" t="s">
        <v>253</v>
      </c>
      <c r="B60" s="155"/>
      <c r="C60" s="155"/>
      <c r="D60" s="156"/>
      <c r="E60" s="78" t="s">
        <v>254</v>
      </c>
      <c r="F60" s="79" t="s">
        <v>159</v>
      </c>
      <c r="G60" s="88"/>
    </row>
    <row r="61" spans="1:9" ht="13.8" x14ac:dyDescent="0.25">
      <c r="A61" s="154" t="s">
        <v>255</v>
      </c>
      <c r="B61" s="155"/>
      <c r="C61" s="155"/>
      <c r="D61" s="156"/>
      <c r="E61" s="78" t="s">
        <v>256</v>
      </c>
      <c r="F61" s="79" t="s">
        <v>257</v>
      </c>
      <c r="G61" s="94">
        <v>140</v>
      </c>
    </row>
    <row r="62" spans="1:9" ht="13.8" x14ac:dyDescent="0.25">
      <c r="A62" s="154" t="s">
        <v>258</v>
      </c>
      <c r="B62" s="155"/>
      <c r="C62" s="155"/>
      <c r="D62" s="156"/>
      <c r="E62" s="78" t="s">
        <v>259</v>
      </c>
      <c r="F62" s="79" t="s">
        <v>260</v>
      </c>
      <c r="G62" s="94">
        <v>7</v>
      </c>
    </row>
    <row r="63" spans="1:9" ht="13.8" x14ac:dyDescent="0.25">
      <c r="A63" s="154" t="s">
        <v>261</v>
      </c>
      <c r="B63" s="155"/>
      <c r="C63" s="155"/>
      <c r="D63" s="156"/>
      <c r="E63" s="78" t="s">
        <v>262</v>
      </c>
      <c r="F63" s="79" t="s">
        <v>263</v>
      </c>
      <c r="G63" s="81">
        <v>4.4000000000000002E-4</v>
      </c>
    </row>
    <row r="64" spans="1:9" ht="13.8" x14ac:dyDescent="0.25">
      <c r="A64" s="154" t="s">
        <v>264</v>
      </c>
      <c r="B64" s="155"/>
      <c r="C64" s="155"/>
      <c r="D64" s="156"/>
      <c r="E64" s="78" t="s">
        <v>265</v>
      </c>
      <c r="F64" s="79" t="s">
        <v>266</v>
      </c>
      <c r="G64" s="80">
        <v>4.2</v>
      </c>
    </row>
    <row r="65" spans="1:7" ht="13.8" x14ac:dyDescent="0.25">
      <c r="A65" s="157" t="s">
        <v>267</v>
      </c>
      <c r="B65" s="158"/>
      <c r="C65" s="158"/>
      <c r="D65" s="159"/>
      <c r="E65" s="78" t="s">
        <v>268</v>
      </c>
      <c r="F65" s="92" t="s">
        <v>171</v>
      </c>
      <c r="G65" s="93"/>
    </row>
    <row r="66" spans="1:7" ht="13.8" x14ac:dyDescent="0.25">
      <c r="A66" s="154" t="s">
        <v>269</v>
      </c>
      <c r="B66" s="155"/>
      <c r="C66" s="155"/>
      <c r="D66" s="156"/>
      <c r="E66" s="78" t="s">
        <v>270</v>
      </c>
      <c r="F66" s="79" t="s">
        <v>271</v>
      </c>
      <c r="G66" s="91">
        <v>2.5999999999999999E-3</v>
      </c>
    </row>
    <row r="67" spans="1:7" ht="13.8" x14ac:dyDescent="0.25">
      <c r="A67" s="154" t="s">
        <v>272</v>
      </c>
      <c r="B67" s="155"/>
      <c r="C67" s="155"/>
      <c r="D67" s="156"/>
      <c r="E67" s="78" t="s">
        <v>273</v>
      </c>
      <c r="F67" s="79" t="s">
        <v>274</v>
      </c>
      <c r="G67" s="91">
        <v>7.9000000000000008E-3</v>
      </c>
    </row>
    <row r="68" spans="1:7" ht="13.8" x14ac:dyDescent="0.25">
      <c r="A68" s="154" t="s">
        <v>275</v>
      </c>
      <c r="B68" s="155"/>
      <c r="C68" s="155"/>
      <c r="D68" s="156"/>
      <c r="E68" s="78" t="s">
        <v>276</v>
      </c>
      <c r="F68" s="79" t="s">
        <v>159</v>
      </c>
      <c r="G68" s="88"/>
    </row>
    <row r="69" spans="1:7" ht="13.8" x14ac:dyDescent="0.25">
      <c r="A69" s="154" t="s">
        <v>277</v>
      </c>
      <c r="B69" s="155"/>
      <c r="C69" s="155"/>
      <c r="D69" s="156"/>
      <c r="E69" s="78" t="s">
        <v>278</v>
      </c>
      <c r="F69" s="79" t="s">
        <v>136</v>
      </c>
      <c r="G69" s="88"/>
    </row>
    <row r="70" spans="1:7" ht="13.8" x14ac:dyDescent="0.25">
      <c r="A70" s="154" t="s">
        <v>279</v>
      </c>
      <c r="B70" s="155"/>
      <c r="C70" s="155"/>
      <c r="D70" s="156"/>
      <c r="E70" s="78" t="s">
        <v>280</v>
      </c>
      <c r="F70" s="79" t="s">
        <v>136</v>
      </c>
      <c r="G70" s="88"/>
    </row>
    <row r="71" spans="1:7" ht="13.8" x14ac:dyDescent="0.25">
      <c r="A71" s="154" t="s">
        <v>281</v>
      </c>
      <c r="B71" s="155"/>
      <c r="C71" s="155"/>
      <c r="D71" s="156"/>
      <c r="E71" s="78" t="s">
        <v>282</v>
      </c>
      <c r="F71" s="79" t="s">
        <v>283</v>
      </c>
      <c r="G71" s="94">
        <v>46</v>
      </c>
    </row>
    <row r="72" spans="1:7" ht="13.8" x14ac:dyDescent="0.25">
      <c r="A72" s="154" t="s">
        <v>284</v>
      </c>
      <c r="B72" s="155"/>
      <c r="C72" s="155"/>
      <c r="D72" s="156"/>
      <c r="E72" s="78" t="s">
        <v>285</v>
      </c>
      <c r="F72" s="79" t="s">
        <v>286</v>
      </c>
      <c r="G72" s="88"/>
    </row>
    <row r="73" spans="1:7" ht="13.8" x14ac:dyDescent="0.25">
      <c r="A73" s="154" t="s">
        <v>287</v>
      </c>
      <c r="B73" s="155"/>
      <c r="C73" s="155"/>
      <c r="D73" s="156"/>
      <c r="E73" s="78" t="s">
        <v>288</v>
      </c>
      <c r="F73" s="79" t="s">
        <v>289</v>
      </c>
      <c r="G73" s="87">
        <v>1.6E-2</v>
      </c>
    </row>
    <row r="74" spans="1:7" ht="13.8" x14ac:dyDescent="0.25">
      <c r="A74" s="154" t="s">
        <v>290</v>
      </c>
      <c r="B74" s="155"/>
      <c r="C74" s="155"/>
      <c r="D74" s="156"/>
      <c r="E74" s="78" t="s">
        <v>291</v>
      </c>
      <c r="F74" s="79" t="s">
        <v>292</v>
      </c>
      <c r="G74" s="87">
        <v>1.4999999999999999E-2</v>
      </c>
    </row>
    <row r="75" spans="1:7" ht="13.8" x14ac:dyDescent="0.25">
      <c r="A75" s="154" t="s">
        <v>293</v>
      </c>
      <c r="B75" s="155"/>
      <c r="C75" s="155"/>
      <c r="D75" s="156"/>
      <c r="E75" s="78" t="s">
        <v>294</v>
      </c>
      <c r="F75" s="79" t="s">
        <v>295</v>
      </c>
      <c r="G75" s="94">
        <v>78</v>
      </c>
    </row>
    <row r="76" spans="1:7" ht="13.8" x14ac:dyDescent="0.25">
      <c r="A76" s="154" t="s">
        <v>296</v>
      </c>
      <c r="B76" s="155"/>
      <c r="C76" s="155"/>
      <c r="D76" s="156"/>
      <c r="E76" s="78" t="s">
        <v>297</v>
      </c>
      <c r="F76" s="79" t="s">
        <v>116</v>
      </c>
      <c r="G76" s="86">
        <v>0.05</v>
      </c>
    </row>
    <row r="77" spans="1:7" ht="13.8" x14ac:dyDescent="0.25">
      <c r="A77" s="154" t="s">
        <v>298</v>
      </c>
      <c r="B77" s="155"/>
      <c r="C77" s="155"/>
      <c r="D77" s="156"/>
      <c r="E77" s="78" t="s">
        <v>299</v>
      </c>
      <c r="F77" s="79" t="s">
        <v>300</v>
      </c>
      <c r="G77" s="94">
        <v>14</v>
      </c>
    </row>
    <row r="78" spans="1:7" ht="13.8" x14ac:dyDescent="0.25">
      <c r="A78" s="154" t="s">
        <v>301</v>
      </c>
      <c r="B78" s="155"/>
      <c r="C78" s="155"/>
      <c r="D78" s="156"/>
      <c r="E78" s="78" t="s">
        <v>302</v>
      </c>
      <c r="F78" s="79" t="s">
        <v>303</v>
      </c>
      <c r="G78" s="94">
        <v>10</v>
      </c>
    </row>
    <row r="79" spans="1:7" ht="13.8" x14ac:dyDescent="0.25">
      <c r="A79" s="154" t="s">
        <v>304</v>
      </c>
      <c r="B79" s="155"/>
      <c r="C79" s="155"/>
      <c r="D79" s="156"/>
      <c r="E79" s="78" t="s">
        <v>305</v>
      </c>
      <c r="F79" s="79" t="s">
        <v>306</v>
      </c>
      <c r="G79" s="91">
        <v>1.4E-3</v>
      </c>
    </row>
    <row r="80" spans="1:7" ht="13.8" x14ac:dyDescent="0.25">
      <c r="A80" s="154" t="s">
        <v>307</v>
      </c>
      <c r="B80" s="155"/>
      <c r="C80" s="155"/>
      <c r="D80" s="156"/>
      <c r="E80" s="78" t="s">
        <v>308</v>
      </c>
      <c r="F80" s="79" t="s">
        <v>141</v>
      </c>
      <c r="G80" s="91">
        <v>1.1999999999999999E-3</v>
      </c>
    </row>
    <row r="81" spans="1:9" ht="13.8" x14ac:dyDescent="0.25">
      <c r="A81" s="154" t="s">
        <v>309</v>
      </c>
      <c r="B81" s="155"/>
      <c r="C81" s="155"/>
      <c r="D81" s="156"/>
      <c r="E81" s="78" t="s">
        <v>310</v>
      </c>
      <c r="F81" s="79" t="s">
        <v>311</v>
      </c>
      <c r="G81" s="99">
        <v>1.8E-5</v>
      </c>
    </row>
    <row r="82" spans="1:9" ht="13.8" x14ac:dyDescent="0.25">
      <c r="A82" s="154" t="s">
        <v>312</v>
      </c>
      <c r="B82" s="155"/>
      <c r="C82" s="155"/>
      <c r="D82" s="156"/>
      <c r="E82" s="78" t="s">
        <v>313</v>
      </c>
      <c r="F82" s="79" t="s">
        <v>314</v>
      </c>
      <c r="G82" s="88">
        <v>7.9000000000000006E-6</v>
      </c>
    </row>
    <row r="83" spans="1:9" ht="13.8" x14ac:dyDescent="0.25">
      <c r="A83" s="154" t="s">
        <v>315</v>
      </c>
      <c r="B83" s="155"/>
      <c r="C83" s="155"/>
      <c r="D83" s="156"/>
      <c r="E83" s="78" t="s">
        <v>316</v>
      </c>
      <c r="F83" s="79" t="s">
        <v>317</v>
      </c>
      <c r="G83" s="88"/>
    </row>
    <row r="84" spans="1:9" ht="13.8" x14ac:dyDescent="0.25">
      <c r="A84" s="154" t="s">
        <v>318</v>
      </c>
      <c r="B84" s="155"/>
      <c r="C84" s="155"/>
      <c r="D84" s="156"/>
      <c r="E84" s="78" t="s">
        <v>319</v>
      </c>
      <c r="F84" s="79" t="s">
        <v>320</v>
      </c>
      <c r="G84" s="91">
        <v>5.5999999999999999E-3</v>
      </c>
    </row>
    <row r="85" spans="1:9" ht="13.8" x14ac:dyDescent="0.25">
      <c r="A85" s="154" t="s">
        <v>321</v>
      </c>
      <c r="B85" s="155"/>
      <c r="C85" s="155"/>
      <c r="D85" s="156"/>
      <c r="E85" s="78" t="s">
        <v>322</v>
      </c>
      <c r="F85" s="79" t="s">
        <v>159</v>
      </c>
      <c r="G85" s="88"/>
    </row>
    <row r="86" spans="1:9" ht="13.8" x14ac:dyDescent="0.25">
      <c r="A86" s="154" t="s">
        <v>323</v>
      </c>
      <c r="B86" s="155"/>
      <c r="C86" s="155"/>
      <c r="D86" s="156"/>
      <c r="E86" s="78" t="s">
        <v>324</v>
      </c>
      <c r="F86" s="79" t="s">
        <v>159</v>
      </c>
      <c r="G86" s="88"/>
    </row>
    <row r="87" spans="1:9" ht="13.8" x14ac:dyDescent="0.25">
      <c r="A87" s="154" t="s">
        <v>325</v>
      </c>
      <c r="B87" s="155"/>
      <c r="C87" s="155"/>
      <c r="D87" s="156"/>
      <c r="E87" s="78" t="s">
        <v>326</v>
      </c>
      <c r="F87" s="79" t="s">
        <v>159</v>
      </c>
      <c r="G87" s="88"/>
    </row>
    <row r="88" spans="1:9" ht="13.8" x14ac:dyDescent="0.25">
      <c r="A88" s="154" t="s">
        <v>327</v>
      </c>
      <c r="B88" s="155"/>
      <c r="C88" s="155"/>
      <c r="D88" s="156"/>
      <c r="E88" s="78" t="s">
        <v>328</v>
      </c>
      <c r="F88" s="79" t="s">
        <v>159</v>
      </c>
      <c r="G88" s="88"/>
    </row>
    <row r="89" spans="1:9" ht="13.8" x14ac:dyDescent="0.25">
      <c r="A89" s="154" t="s">
        <v>329</v>
      </c>
      <c r="B89" s="155"/>
      <c r="C89" s="155"/>
      <c r="D89" s="156"/>
      <c r="E89" s="78" t="s">
        <v>330</v>
      </c>
      <c r="F89" s="79" t="s">
        <v>331</v>
      </c>
      <c r="G89" s="86">
        <v>0.31</v>
      </c>
    </row>
    <row r="90" spans="1:9" ht="13.8" x14ac:dyDescent="0.25">
      <c r="A90" s="154" t="s">
        <v>332</v>
      </c>
      <c r="B90" s="155"/>
      <c r="C90" s="155"/>
      <c r="D90" s="156"/>
      <c r="E90" s="78" t="s">
        <v>333</v>
      </c>
      <c r="F90" s="79" t="s">
        <v>159</v>
      </c>
      <c r="G90" s="88"/>
    </row>
    <row r="91" spans="1:9" ht="13.8" x14ac:dyDescent="0.25">
      <c r="A91" s="154" t="s">
        <v>334</v>
      </c>
      <c r="B91" s="155"/>
      <c r="C91" s="155"/>
      <c r="D91" s="156"/>
      <c r="E91" s="78" t="s">
        <v>335</v>
      </c>
      <c r="F91" s="79" t="s">
        <v>159</v>
      </c>
      <c r="G91" s="88"/>
    </row>
    <row r="92" spans="1:9" ht="14.4" thickBot="1" x14ac:dyDescent="0.3">
      <c r="A92" s="151" t="s">
        <v>336</v>
      </c>
      <c r="B92" s="152"/>
      <c r="C92" s="152"/>
      <c r="D92" s="153"/>
      <c r="E92" s="95" t="s">
        <v>337</v>
      </c>
      <c r="F92" s="96" t="s">
        <v>159</v>
      </c>
      <c r="G92" s="88"/>
    </row>
    <row r="93" spans="1:9" ht="13.8" thickBot="1" x14ac:dyDescent="0.3">
      <c r="A93" s="165" t="s">
        <v>82</v>
      </c>
      <c r="B93" s="166"/>
      <c r="C93" s="166"/>
      <c r="D93" s="167"/>
      <c r="E93" s="107" t="s">
        <v>83</v>
      </c>
      <c r="F93" s="107" t="s">
        <v>224</v>
      </c>
      <c r="G93" s="97"/>
      <c r="H93" s="160" t="s">
        <v>93</v>
      </c>
      <c r="I93" s="161"/>
    </row>
    <row r="94" spans="1:9" ht="13.8" x14ac:dyDescent="0.25">
      <c r="A94" s="162" t="s">
        <v>338</v>
      </c>
      <c r="B94" s="163"/>
      <c r="C94" s="163"/>
      <c r="D94" s="164"/>
      <c r="E94" s="75" t="s">
        <v>339</v>
      </c>
      <c r="F94" s="76" t="s">
        <v>340</v>
      </c>
      <c r="G94" s="86">
        <v>0.15</v>
      </c>
      <c r="H94" s="82" t="s">
        <v>97</v>
      </c>
      <c r="I94" s="83" t="s">
        <v>98</v>
      </c>
    </row>
    <row r="95" spans="1:9" ht="13.8" x14ac:dyDescent="0.25">
      <c r="A95" s="154" t="s">
        <v>341</v>
      </c>
      <c r="B95" s="155"/>
      <c r="C95" s="155"/>
      <c r="D95" s="156"/>
      <c r="E95" s="78" t="s">
        <v>342</v>
      </c>
      <c r="F95" s="79" t="s">
        <v>343</v>
      </c>
      <c r="G95" s="87">
        <v>1E-3</v>
      </c>
      <c r="H95" s="84" t="s">
        <v>102</v>
      </c>
      <c r="I95" s="85" t="s">
        <v>103</v>
      </c>
    </row>
    <row r="96" spans="1:9" ht="13.8" x14ac:dyDescent="0.25">
      <c r="A96" s="154" t="s">
        <v>344</v>
      </c>
      <c r="B96" s="155"/>
      <c r="C96" s="155"/>
      <c r="D96" s="156"/>
      <c r="E96" s="78" t="s">
        <v>345</v>
      </c>
      <c r="F96" s="79" t="s">
        <v>346</v>
      </c>
      <c r="G96" s="87">
        <v>5.0000000000000001E-3</v>
      </c>
      <c r="H96" s="84" t="s">
        <v>107</v>
      </c>
      <c r="I96" s="85" t="s">
        <v>108</v>
      </c>
    </row>
    <row r="97" spans="1:9" ht="13.8" x14ac:dyDescent="0.25">
      <c r="A97" s="154" t="s">
        <v>347</v>
      </c>
      <c r="B97" s="155"/>
      <c r="C97" s="155"/>
      <c r="D97" s="156"/>
      <c r="E97" s="78" t="s">
        <v>348</v>
      </c>
      <c r="F97" s="79" t="s">
        <v>349</v>
      </c>
      <c r="G97" s="81">
        <v>6.6E-4</v>
      </c>
      <c r="H97" s="84" t="s">
        <v>112</v>
      </c>
      <c r="I97" s="85" t="s">
        <v>113</v>
      </c>
    </row>
    <row r="98" spans="1:9" ht="13.8" x14ac:dyDescent="0.25">
      <c r="A98" s="154" t="s">
        <v>350</v>
      </c>
      <c r="B98" s="155"/>
      <c r="C98" s="155"/>
      <c r="D98" s="156"/>
      <c r="E98" s="78" t="s">
        <v>351</v>
      </c>
      <c r="F98" s="79" t="s">
        <v>116</v>
      </c>
      <c r="G98" s="86">
        <v>0.05</v>
      </c>
      <c r="H98" s="84" t="s">
        <v>117</v>
      </c>
      <c r="I98" s="85" t="s">
        <v>118</v>
      </c>
    </row>
    <row r="99" spans="1:9" ht="13.8" x14ac:dyDescent="0.25">
      <c r="A99" s="154" t="s">
        <v>352</v>
      </c>
      <c r="B99" s="155"/>
      <c r="C99" s="155"/>
      <c r="D99" s="156"/>
      <c r="E99" s="78" t="s">
        <v>353</v>
      </c>
      <c r="F99" s="79" t="s">
        <v>354</v>
      </c>
      <c r="G99" s="94">
        <v>10</v>
      </c>
      <c r="H99" s="84" t="s">
        <v>122</v>
      </c>
      <c r="I99" s="85" t="s">
        <v>123</v>
      </c>
    </row>
    <row r="100" spans="1:9" ht="13.8" x14ac:dyDescent="0.25">
      <c r="A100" s="157" t="s">
        <v>355</v>
      </c>
      <c r="B100" s="158"/>
      <c r="C100" s="158"/>
      <c r="D100" s="159"/>
      <c r="E100" s="78" t="s">
        <v>356</v>
      </c>
      <c r="F100" s="92" t="s">
        <v>144</v>
      </c>
      <c r="G100" s="93"/>
      <c r="H100" s="84" t="s">
        <v>127</v>
      </c>
      <c r="I100" s="85" t="s">
        <v>128</v>
      </c>
    </row>
    <row r="101" spans="1:9" ht="13.8" x14ac:dyDescent="0.25">
      <c r="A101" s="154" t="s">
        <v>357</v>
      </c>
      <c r="B101" s="155"/>
      <c r="C101" s="155"/>
      <c r="D101" s="156"/>
      <c r="E101" s="78" t="s">
        <v>358</v>
      </c>
      <c r="F101" s="79" t="s">
        <v>359</v>
      </c>
      <c r="G101" s="80">
        <v>0.7</v>
      </c>
      <c r="H101" s="84" t="s">
        <v>132</v>
      </c>
      <c r="I101" s="85" t="s">
        <v>133</v>
      </c>
    </row>
    <row r="102" spans="1:9" ht="14.4" thickBot="1" x14ac:dyDescent="0.3">
      <c r="A102" s="154" t="s">
        <v>360</v>
      </c>
      <c r="B102" s="155"/>
      <c r="C102" s="155"/>
      <c r="D102" s="156"/>
      <c r="E102" s="78" t="s">
        <v>361</v>
      </c>
      <c r="F102" s="79" t="s">
        <v>362</v>
      </c>
      <c r="G102" s="94">
        <v>2</v>
      </c>
      <c r="H102" s="89" t="s">
        <v>137</v>
      </c>
      <c r="I102" s="90" t="s">
        <v>138</v>
      </c>
    </row>
    <row r="103" spans="1:9" ht="13.8" x14ac:dyDescent="0.25">
      <c r="A103" s="154" t="s">
        <v>363</v>
      </c>
      <c r="B103" s="155"/>
      <c r="C103" s="155"/>
      <c r="D103" s="156"/>
      <c r="E103" s="78" t="s">
        <v>364</v>
      </c>
      <c r="F103" s="79" t="s">
        <v>116</v>
      </c>
      <c r="G103" s="86">
        <v>0.05</v>
      </c>
    </row>
    <row r="104" spans="1:9" ht="13.8" x14ac:dyDescent="0.25">
      <c r="A104" s="154" t="s">
        <v>365</v>
      </c>
      <c r="B104" s="155"/>
      <c r="C104" s="155"/>
      <c r="D104" s="156"/>
      <c r="E104" s="78" t="s">
        <v>366</v>
      </c>
      <c r="F104" s="79" t="s">
        <v>116</v>
      </c>
      <c r="G104" s="86">
        <v>0.05</v>
      </c>
    </row>
    <row r="105" spans="1:9" ht="13.8" x14ac:dyDescent="0.25">
      <c r="A105" s="154" t="s">
        <v>367</v>
      </c>
      <c r="B105" s="155"/>
      <c r="C105" s="155"/>
      <c r="D105" s="156"/>
      <c r="E105" s="78" t="s">
        <v>368</v>
      </c>
      <c r="F105" s="79" t="s">
        <v>369</v>
      </c>
      <c r="G105" s="94">
        <v>11</v>
      </c>
    </row>
    <row r="106" spans="1:9" ht="13.8" x14ac:dyDescent="0.25">
      <c r="A106" s="154" t="s">
        <v>370</v>
      </c>
      <c r="B106" s="155"/>
      <c r="C106" s="155"/>
      <c r="D106" s="156"/>
      <c r="E106" s="78" t="s">
        <v>371</v>
      </c>
      <c r="F106" s="79" t="s">
        <v>372</v>
      </c>
      <c r="G106" s="88">
        <v>6.4999999999999996E-6</v>
      </c>
    </row>
    <row r="107" spans="1:9" ht="13.8" x14ac:dyDescent="0.25">
      <c r="A107" s="154" t="s">
        <v>373</v>
      </c>
      <c r="B107" s="155"/>
      <c r="C107" s="155"/>
      <c r="D107" s="156"/>
      <c r="E107" s="78" t="s">
        <v>374</v>
      </c>
      <c r="F107" s="79" t="s">
        <v>375</v>
      </c>
      <c r="G107" s="80">
        <v>4.0999999999999996</v>
      </c>
    </row>
    <row r="108" spans="1:9" ht="13.8" x14ac:dyDescent="0.25">
      <c r="A108" s="154" t="s">
        <v>376</v>
      </c>
      <c r="B108" s="155"/>
      <c r="C108" s="155"/>
      <c r="D108" s="156"/>
      <c r="E108" s="78" t="s">
        <v>377</v>
      </c>
      <c r="F108" s="79" t="s">
        <v>378</v>
      </c>
      <c r="G108" s="86">
        <v>0.02</v>
      </c>
    </row>
    <row r="109" spans="1:9" ht="13.8" x14ac:dyDescent="0.25">
      <c r="A109" s="154" t="s">
        <v>379</v>
      </c>
      <c r="B109" s="155"/>
      <c r="C109" s="155"/>
      <c r="D109" s="156"/>
      <c r="E109" s="78" t="s">
        <v>380</v>
      </c>
      <c r="F109" s="79" t="s">
        <v>187</v>
      </c>
      <c r="G109" s="80">
        <v>1.9</v>
      </c>
    </row>
    <row r="110" spans="1:9" ht="13.8" x14ac:dyDescent="0.25">
      <c r="A110" s="154" t="s">
        <v>381</v>
      </c>
      <c r="B110" s="155"/>
      <c r="C110" s="155"/>
      <c r="D110" s="156"/>
      <c r="E110" s="78" t="s">
        <v>382</v>
      </c>
      <c r="F110" s="79" t="s">
        <v>187</v>
      </c>
      <c r="G110" s="80">
        <v>1.9</v>
      </c>
    </row>
    <row r="111" spans="1:9" ht="14.4" thickBot="1" x14ac:dyDescent="0.3">
      <c r="A111" s="151" t="s">
        <v>383</v>
      </c>
      <c r="B111" s="152"/>
      <c r="C111" s="152"/>
      <c r="D111" s="153"/>
      <c r="E111" s="95" t="s">
        <v>384</v>
      </c>
      <c r="F111" s="96" t="s">
        <v>187</v>
      </c>
      <c r="G111" s="100">
        <v>1.9</v>
      </c>
    </row>
    <row r="112" spans="1:9" ht="13.8" thickBot="1" x14ac:dyDescent="0.3"/>
    <row r="113" spans="1:5" ht="13.8" thickBot="1" x14ac:dyDescent="0.3">
      <c r="A113" s="101" t="s">
        <v>385</v>
      </c>
      <c r="B113" s="102"/>
      <c r="C113" s="102"/>
      <c r="D113" s="102"/>
      <c r="E113" s="103"/>
    </row>
  </sheetData>
  <mergeCells count="115">
    <mergeCell ref="A1:E1"/>
    <mergeCell ref="A2:D2"/>
    <mergeCell ref="A3:D3"/>
    <mergeCell ref="H3:L3"/>
    <mergeCell ref="A4:D4"/>
    <mergeCell ref="H4:I4"/>
    <mergeCell ref="A11:D11"/>
    <mergeCell ref="A12:D12"/>
    <mergeCell ref="A13:D13"/>
    <mergeCell ref="A14:D14"/>
    <mergeCell ref="A15:D15"/>
    <mergeCell ref="A16:D16"/>
    <mergeCell ref="A5:D5"/>
    <mergeCell ref="A6:D6"/>
    <mergeCell ref="A7:D7"/>
    <mergeCell ref="A8:D8"/>
    <mergeCell ref="A9:D9"/>
    <mergeCell ref="A10:D10"/>
    <mergeCell ref="A23:D23"/>
    <mergeCell ref="A24:D24"/>
    <mergeCell ref="A25:D25"/>
    <mergeCell ref="A26:D26"/>
    <mergeCell ref="A27:D27"/>
    <mergeCell ref="A28:D28"/>
    <mergeCell ref="A17:D17"/>
    <mergeCell ref="A18:D18"/>
    <mergeCell ref="A19:D19"/>
    <mergeCell ref="A20:D20"/>
    <mergeCell ref="A21:D21"/>
    <mergeCell ref="A22:D22"/>
    <mergeCell ref="A35:D35"/>
    <mergeCell ref="A36:D36"/>
    <mergeCell ref="A37:D37"/>
    <mergeCell ref="A38:D38"/>
    <mergeCell ref="A39:D39"/>
    <mergeCell ref="A40:D40"/>
    <mergeCell ref="A29:D29"/>
    <mergeCell ref="A30:D30"/>
    <mergeCell ref="A31:D31"/>
    <mergeCell ref="A32:D32"/>
    <mergeCell ref="A33:D33"/>
    <mergeCell ref="A34:D34"/>
    <mergeCell ref="A47:D47"/>
    <mergeCell ref="H47:I47"/>
    <mergeCell ref="A48:D48"/>
    <mergeCell ref="A49:D49"/>
    <mergeCell ref="A50:D50"/>
    <mergeCell ref="A51:D51"/>
    <mergeCell ref="A41:D41"/>
    <mergeCell ref="A42:D42"/>
    <mergeCell ref="A43:D43"/>
    <mergeCell ref="A44:D44"/>
    <mergeCell ref="A45:D45"/>
    <mergeCell ref="A46:D46"/>
    <mergeCell ref="A58:D58"/>
    <mergeCell ref="A59:D59"/>
    <mergeCell ref="A60:D60"/>
    <mergeCell ref="A61:D61"/>
    <mergeCell ref="A62:D62"/>
    <mergeCell ref="A63:D63"/>
    <mergeCell ref="A52:D52"/>
    <mergeCell ref="A53:D53"/>
    <mergeCell ref="A54:D54"/>
    <mergeCell ref="A55:D55"/>
    <mergeCell ref="A56:D56"/>
    <mergeCell ref="A57:D57"/>
    <mergeCell ref="A70:D70"/>
    <mergeCell ref="A71:D71"/>
    <mergeCell ref="A72:D72"/>
    <mergeCell ref="A73:D73"/>
    <mergeCell ref="A74:D74"/>
    <mergeCell ref="A75:D75"/>
    <mergeCell ref="A64:D64"/>
    <mergeCell ref="A65:D65"/>
    <mergeCell ref="A66:D66"/>
    <mergeCell ref="A67:D67"/>
    <mergeCell ref="A68:D68"/>
    <mergeCell ref="A69:D69"/>
    <mergeCell ref="A82:D82"/>
    <mergeCell ref="A83:D83"/>
    <mergeCell ref="A84:D84"/>
    <mergeCell ref="A85:D85"/>
    <mergeCell ref="A86:D86"/>
    <mergeCell ref="A87:D87"/>
    <mergeCell ref="A76:D76"/>
    <mergeCell ref="A77:D77"/>
    <mergeCell ref="A78:D78"/>
    <mergeCell ref="A79:D79"/>
    <mergeCell ref="A80:D80"/>
    <mergeCell ref="A81:D81"/>
    <mergeCell ref="H93:I93"/>
    <mergeCell ref="A94:D94"/>
    <mergeCell ref="A95:D95"/>
    <mergeCell ref="A96:D96"/>
    <mergeCell ref="A97:D97"/>
    <mergeCell ref="A98:D98"/>
    <mergeCell ref="A88:D88"/>
    <mergeCell ref="A89:D89"/>
    <mergeCell ref="A90:D90"/>
    <mergeCell ref="A91:D91"/>
    <mergeCell ref="A92:D92"/>
    <mergeCell ref="A93:D93"/>
    <mergeCell ref="A111:D111"/>
    <mergeCell ref="A105:D105"/>
    <mergeCell ref="A106:D106"/>
    <mergeCell ref="A107:D107"/>
    <mergeCell ref="A108:D108"/>
    <mergeCell ref="A109:D109"/>
    <mergeCell ref="A110:D110"/>
    <mergeCell ref="A99:D99"/>
    <mergeCell ref="A100:D100"/>
    <mergeCell ref="A101:D101"/>
    <mergeCell ref="A102:D102"/>
    <mergeCell ref="A103:D103"/>
    <mergeCell ref="A104:D104"/>
  </mergeCells>
  <phoneticPr fontId="0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>
              <from>
                <xdr:col>0</xdr:col>
                <xdr:colOff>38100</xdr:colOff>
                <xdr:row>89</xdr:row>
                <xdr:rowOff>22860</xdr:rowOff>
              </from>
              <to>
                <xdr:col>0</xdr:col>
                <xdr:colOff>152400</xdr:colOff>
                <xdr:row>89</xdr:row>
                <xdr:rowOff>175260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FC6AB095C9FA43A61C1F7248B1FDBA" ma:contentTypeVersion="6" ma:contentTypeDescription="Create a new document." ma:contentTypeScope="" ma:versionID="bb01e35722fe9f8986efdf6987c27ebf">
  <xsd:schema xmlns:xsd="http://www.w3.org/2001/XMLSchema" xmlns:xs="http://www.w3.org/2001/XMLSchema" xmlns:p="http://schemas.microsoft.com/office/2006/metadata/properties" xmlns:ns2="52e32177-f433-4c31-99e3-0d562ffd0a7c" targetNamespace="http://schemas.microsoft.com/office/2006/metadata/properties" ma:root="true" ma:fieldsID="5ad6dfe921d9d0b0cb4d76acdf09ab68" ns2:_="">
    <xsd:import namespace="52e32177-f433-4c31-99e3-0d562ffd0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32177-f433-4c31-99e3-0d562ffd0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ADCA34-3252-45AB-8AEA-66CF2A211BF8}"/>
</file>

<file path=customXml/itemProps2.xml><?xml version="1.0" encoding="utf-8"?>
<ds:datastoreItem xmlns:ds="http://schemas.openxmlformats.org/officeDocument/2006/customXml" ds:itemID="{E101631B-034B-4092-93A6-B296C4240F93}">
  <ds:schemaRefs>
    <ds:schemaRef ds:uri="http://schemas.microsoft.com/office/2006/metadata/properties"/>
    <ds:schemaRef ds:uri="http://schemas.microsoft.com/office/infopath/2007/PartnerControls"/>
    <ds:schemaRef ds:uri="624e2b0f-7114-40b7-96ce-06e6dfb9c0d5"/>
  </ds:schemaRefs>
</ds:datastoreItem>
</file>

<file path=customXml/itemProps3.xml><?xml version="1.0" encoding="utf-8"?>
<ds:datastoreItem xmlns:ds="http://schemas.openxmlformats.org/officeDocument/2006/customXml" ds:itemID="{A7963FDF-5DA2-483F-93C8-21799F7A8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Form</vt:lpstr>
      <vt:lpstr>Example</vt:lpstr>
      <vt:lpstr>Pick List</vt:lpstr>
      <vt:lpstr>Form!Print_Area</vt:lpstr>
      <vt:lpstr>Form!Print_Titles</vt:lpstr>
    </vt:vector>
  </TitlesOfParts>
  <Manager/>
  <Company>As the Crow Flies,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Industrial RCRA - TCLP Volatiles</dc:title>
  <dc:subject/>
  <dc:creator>Capt Crow</dc:creator>
  <cp:keywords/>
  <dc:description/>
  <cp:lastModifiedBy>Junellyn P. Miles</cp:lastModifiedBy>
  <cp:revision/>
  <dcterms:created xsi:type="dcterms:W3CDTF">1999-09-04T00:10:24Z</dcterms:created>
  <dcterms:modified xsi:type="dcterms:W3CDTF">2024-09-17T17:39:12Z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0x010100C6FC6AB095C9FA43A61C1F7248B1FDBA</vt:lpwstr>
  </property>
  <property fmtid="{D5CDD505-2E9C-101B-9397-08002B2CF9AE}" pid="3" name="Order">
    <vt:r8>194400</vt:r8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