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/>
  <mc:AlternateContent xmlns:mc="http://schemas.openxmlformats.org/markup-compatibility/2006">
    <mc:Choice Requires="x15">
      <x15ac:absPath xmlns:x15ac="http://schemas.microsoft.com/office/spreadsheetml/2010/11/ac" url="C:\Users\selfsj\Desktop\"/>
    </mc:Choice>
  </mc:AlternateContent>
  <xr:revisionPtr revIDLastSave="7" documentId="11_39FDCDACFA42E25DF1DB437FD5BD6A516623F777" xr6:coauthVersionLast="47" xr6:coauthVersionMax="47" xr10:uidLastSave="{C6DEFDF3-8C71-46CB-A5AE-4EE31E6A7671}"/>
  <bookViews>
    <workbookView xWindow="0" yWindow="0" windowWidth="18480" windowHeight="10545" xr2:uid="{00000000-000D-0000-FFFF-FFFF00000000}"/>
  </bookViews>
  <sheets>
    <sheet name="Form" sheetId="1" r:id="rId1"/>
    <sheet name="Pick List" sheetId="2" r:id="rId2"/>
    <sheet name="Example" sheetId="3" r:id="rId3"/>
  </sheets>
  <definedNames>
    <definedName name="_xlnm.Print_Titles" localSheetId="0">Form!$1:$16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" l="1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9" i="3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</calcChain>
</file>

<file path=xl/sharedStrings.xml><?xml version="1.0" encoding="utf-8"?>
<sst xmlns="http://schemas.openxmlformats.org/spreadsheetml/2006/main" count="393" uniqueCount="256">
  <si>
    <t>Type Data:</t>
  </si>
  <si>
    <t>Class 2 &amp; Beneficial Reuse TCLP Metals &amp; Inorganics</t>
  </si>
  <si>
    <t>D-3660</t>
  </si>
  <si>
    <t>Company Name:</t>
  </si>
  <si>
    <t>Subject/Project:</t>
  </si>
  <si>
    <t>(Class 2 Landfills and Beneficial Reuse.)</t>
  </si>
  <si>
    <t>Class 2 Landfills may have the protection of</t>
  </si>
  <si>
    <t>Results in Milligrams per Liter</t>
  </si>
  <si>
    <t>a liner and leachate collection system.</t>
  </si>
  <si>
    <t>Waste Stream 1</t>
  </si>
  <si>
    <t>Waste Stream 2</t>
  </si>
  <si>
    <t>Waste Stream 3</t>
  </si>
  <si>
    <t>Sample 1 Date 1</t>
  </si>
  <si>
    <t>Sample 2  Date 2</t>
  </si>
  <si>
    <t>Sample 2   Date 2</t>
  </si>
  <si>
    <t>Sample 2 Date 2</t>
  </si>
  <si>
    <t>Facility Sample ID #</t>
  </si>
  <si>
    <t>Laboratory Sample ID #</t>
  </si>
  <si>
    <t>Laboratory Name</t>
  </si>
  <si>
    <t>SC Laboratory Certification #</t>
  </si>
  <si>
    <t>Subcontracted Laboratory Certification #</t>
  </si>
  <si>
    <t>Subcontracted Laboratory Name</t>
  </si>
  <si>
    <t>Laboratory Receipt Information (Chain of Custody Must be Attached)</t>
  </si>
  <si>
    <t xml:space="preserve"> </t>
  </si>
  <si>
    <t>Inorganic TCLP Chemicals</t>
  </si>
  <si>
    <t xml:space="preserve">      Lab Reporting Limits must be at or near the Drinking Water Limits or</t>
  </si>
  <si>
    <t>Analytical Parameter</t>
  </si>
  <si>
    <t>Analytical Method</t>
  </si>
  <si>
    <t>Quantitation Limit (Mg/l)</t>
  </si>
  <si>
    <t>MCL (mg/l)</t>
  </si>
  <si>
    <t>Class 2 (mg/l)</t>
  </si>
  <si>
    <t>TCLP (mg/l)</t>
  </si>
  <si>
    <t xml:space="preserve">                                    the EPA Regional Tap Water Limits.</t>
  </si>
  <si>
    <t>Antimony</t>
  </si>
  <si>
    <r>
      <t>1311/7041</t>
    </r>
    <r>
      <rPr>
        <vertAlign val="superscript"/>
        <sz val="10"/>
        <rFont val="Arial"/>
        <family val="2"/>
      </rPr>
      <t xml:space="preserve"> 2</t>
    </r>
    <r>
      <rPr>
        <sz val="10"/>
        <rFont val="Arial"/>
        <family val="2"/>
      </rPr>
      <t xml:space="preserve"> </t>
    </r>
  </si>
  <si>
    <t>Arsenic</t>
  </si>
  <si>
    <t>1311/6010D</t>
  </si>
  <si>
    <t>0.01</t>
  </si>
  <si>
    <t>Asbestos</t>
  </si>
  <si>
    <t>100.1/100.2</t>
  </si>
  <si>
    <r>
      <t xml:space="preserve">7 </t>
    </r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 </t>
    </r>
  </si>
  <si>
    <t>Barium</t>
  </si>
  <si>
    <t>Beryllium</t>
  </si>
  <si>
    <t>Cadmium</t>
  </si>
  <si>
    <t>Chromium</t>
  </si>
  <si>
    <t>Cyanide (as free cyanide)</t>
  </si>
  <si>
    <r>
      <t>9010B / 9040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</si>
  <si>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Fluoride</t>
  </si>
  <si>
    <t>9214 / 9056A</t>
  </si>
  <si>
    <t>Lead</t>
  </si>
  <si>
    <t>Mercury</t>
  </si>
  <si>
    <t>1311/7470A</t>
  </si>
  <si>
    <t>0.002</t>
  </si>
  <si>
    <t>Nickel</t>
  </si>
  <si>
    <t xml:space="preserve">Nitrate (as Nitrogen) </t>
  </si>
  <si>
    <t>9056A</t>
  </si>
  <si>
    <t>Nitrite (as Nitrogen)</t>
  </si>
  <si>
    <t>Nitrate/Nitrite (Total)</t>
  </si>
  <si>
    <t>Selenium</t>
  </si>
  <si>
    <t>Silver</t>
  </si>
  <si>
    <t>Thallium</t>
  </si>
  <si>
    <t>1311/6020B</t>
  </si>
  <si>
    <t>Footnotes:  See Page 2</t>
  </si>
  <si>
    <t>Consult the Department for other inorganic chemicals not listed here.</t>
  </si>
  <si>
    <r>
      <t>Quality Assurance (for above samples)</t>
    </r>
    <r>
      <rPr>
        <b/>
        <vertAlign val="superscript"/>
        <sz val="10"/>
        <rFont val="Arial"/>
        <family val="2"/>
      </rPr>
      <t xml:space="preserve"> </t>
    </r>
  </si>
  <si>
    <t>TCLP Batch #</t>
  </si>
  <si>
    <t>Digestion Batch #</t>
  </si>
  <si>
    <t>TCLP Extraction Batch #</t>
  </si>
  <si>
    <t>Method Blank</t>
  </si>
  <si>
    <t>Laboratory Control Sample (LCS)</t>
  </si>
  <si>
    <t>Matrix Spike (MS)</t>
  </si>
  <si>
    <t>Matrix Spike Duplicate (MSD)</t>
  </si>
  <si>
    <t>LCS Recovery (%)</t>
  </si>
  <si>
    <t>MS Recovery (%)</t>
  </si>
  <si>
    <t>MSD Recovery (%)</t>
  </si>
  <si>
    <t>Footnotes:</t>
  </si>
  <si>
    <t>Additional Notes:</t>
  </si>
  <si>
    <t>1.  Subcontracted Laboratory used for this Analyte.</t>
  </si>
  <si>
    <r>
      <t xml:space="preserve">1. Prior to sampling and analysis of the waste stream(s), you must use full </t>
    </r>
    <r>
      <rPr>
        <b/>
        <u/>
        <sz val="10"/>
        <rFont val="Arial"/>
        <family val="2"/>
      </rPr>
      <t>"Knowledge of Process"</t>
    </r>
  </si>
  <si>
    <t xml:space="preserve">2.  6010C or 6020A can be used with Trace ICP.          </t>
  </si>
  <si>
    <r>
      <t xml:space="preserve">to determine </t>
    </r>
    <r>
      <rPr>
        <b/>
        <u/>
        <sz val="10"/>
        <rFont val="Arial"/>
        <family val="2"/>
      </rPr>
      <t>all constituents contained in the "Waste Stream(s)".</t>
    </r>
  </si>
  <si>
    <t xml:space="preserve">3.  Spectrophotometric.          </t>
  </si>
  <si>
    <t xml:space="preserve">2. Consider using MSDS Information, Raw Materials, Products, By-Products, Process solvents and </t>
  </si>
  <si>
    <t xml:space="preserve">4.  Alternate Method 531.1.           </t>
  </si>
  <si>
    <t>other Chemical Sources known to be possible contributors to the waste stream(s).</t>
  </si>
  <si>
    <t xml:space="preserve">5.  Nuclear - EPA Methods.          </t>
  </si>
  <si>
    <t xml:space="preserve">3. For waste classification purposes use Drinking Water MCLs as the first priority followed by the </t>
  </si>
  <si>
    <t>6.  Million of fibers per liter.</t>
  </si>
  <si>
    <t xml:space="preserve">EPA Regional Screening "Tap Water Levels".  Consult tables for current MCL/Tap Water values. </t>
  </si>
  <si>
    <t xml:space="preserve">  Miscellaneous: </t>
  </si>
  <si>
    <t xml:space="preserve">If no Tap Water or MCL exists, you must contact the Department for a regulatory level.  </t>
  </si>
  <si>
    <t>Also, see the Pick List on Sheet 2.</t>
  </si>
  <si>
    <t>DES-3660 (06/2024)</t>
  </si>
  <si>
    <t>Pick List</t>
  </si>
  <si>
    <t>EPA: MCL/TW</t>
  </si>
  <si>
    <t>MCL/TW x 10</t>
  </si>
  <si>
    <t xml:space="preserve">You must consult the current MCLs and Tap Water </t>
  </si>
  <si>
    <t>Name</t>
  </si>
  <si>
    <t>Symbol</t>
  </si>
  <si>
    <t>CAS #</t>
  </si>
  <si>
    <t>mg/l</t>
  </si>
  <si>
    <t>Values before beginning your characterization work.</t>
  </si>
  <si>
    <t xml:space="preserve">Aluminum </t>
  </si>
  <si>
    <t xml:space="preserve">Al </t>
  </si>
  <si>
    <t xml:space="preserve">7429-90-5 </t>
  </si>
  <si>
    <t>TW: 16</t>
  </si>
  <si>
    <t>These values are only current through this revision date.</t>
  </si>
  <si>
    <t xml:space="preserve">Antimony </t>
  </si>
  <si>
    <t xml:space="preserve">Sb </t>
  </si>
  <si>
    <t xml:space="preserve">7440-36-0 </t>
  </si>
  <si>
    <t>MCL: 0.006</t>
  </si>
  <si>
    <t>Abbreviations</t>
  </si>
  <si>
    <t xml:space="preserve">Arsenic </t>
  </si>
  <si>
    <t xml:space="preserve">As </t>
  </si>
  <si>
    <t xml:space="preserve">7440-38-2 </t>
  </si>
  <si>
    <t>MCL: 0.01</t>
  </si>
  <si>
    <t xml:space="preserve">MCL  </t>
  </si>
  <si>
    <t>Max Concen. Limit</t>
  </si>
  <si>
    <t xml:space="preserve">Barium </t>
  </si>
  <si>
    <t xml:space="preserve">Ba </t>
  </si>
  <si>
    <t xml:space="preserve">7440-39-3 </t>
  </si>
  <si>
    <t>MCL: 2</t>
  </si>
  <si>
    <t>TW</t>
  </si>
  <si>
    <t>Tap Water Limit</t>
  </si>
  <si>
    <t xml:space="preserve">Beryllium </t>
  </si>
  <si>
    <t xml:space="preserve">Be </t>
  </si>
  <si>
    <t xml:space="preserve">7440-41-7 </t>
  </si>
  <si>
    <t>MCL: 0.004</t>
  </si>
  <si>
    <t>WR</t>
  </si>
  <si>
    <t>Water Reactive</t>
  </si>
  <si>
    <t xml:space="preserve">Boron </t>
  </si>
  <si>
    <t xml:space="preserve">B </t>
  </si>
  <si>
    <t>7440-42-7</t>
  </si>
  <si>
    <t>TW: 3.1</t>
  </si>
  <si>
    <t>R</t>
  </si>
  <si>
    <t>Reactive</t>
  </si>
  <si>
    <t xml:space="preserve">Cd </t>
  </si>
  <si>
    <t xml:space="preserve">7440-43-9 </t>
  </si>
  <si>
    <t>MCL: 0.005</t>
  </si>
  <si>
    <t>F</t>
  </si>
  <si>
    <t>Flammable</t>
  </si>
  <si>
    <t xml:space="preserve">Calcium </t>
  </si>
  <si>
    <t xml:space="preserve">Ca </t>
  </si>
  <si>
    <t xml:space="preserve">7440-70-2 </t>
  </si>
  <si>
    <t>W.R.</t>
  </si>
  <si>
    <t xml:space="preserve">Chromium </t>
  </si>
  <si>
    <t>Cr III</t>
  </si>
  <si>
    <t>7440-47-3</t>
  </si>
  <si>
    <t>Cr VI</t>
  </si>
  <si>
    <t xml:space="preserve">7440-47-3 </t>
  </si>
  <si>
    <t>TW: 0.000031</t>
  </si>
  <si>
    <t xml:space="preserve">Cobalt </t>
  </si>
  <si>
    <t xml:space="preserve">Co </t>
  </si>
  <si>
    <t>7440-48-3</t>
  </si>
  <si>
    <t>TW: 0.0047</t>
  </si>
  <si>
    <t xml:space="preserve">Copper </t>
  </si>
  <si>
    <t xml:space="preserve">Cu </t>
  </si>
  <si>
    <t xml:space="preserve">7440-50-8 </t>
  </si>
  <si>
    <t>MCL: 1.3</t>
  </si>
  <si>
    <t xml:space="preserve">Iron </t>
  </si>
  <si>
    <t xml:space="preserve">Fe </t>
  </si>
  <si>
    <t>7439-89-5</t>
  </si>
  <si>
    <t>TW: 1.1</t>
  </si>
  <si>
    <t xml:space="preserve">Lead </t>
  </si>
  <si>
    <t xml:space="preserve">Pb </t>
  </si>
  <si>
    <t>7439-92-0</t>
  </si>
  <si>
    <t>MCL: 0.015</t>
  </si>
  <si>
    <t xml:space="preserve">Lithium </t>
  </si>
  <si>
    <t xml:space="preserve">Li </t>
  </si>
  <si>
    <t xml:space="preserve">7439-93-2 </t>
  </si>
  <si>
    <t>TW: 0.031</t>
  </si>
  <si>
    <t xml:space="preserve">Magnesium </t>
  </si>
  <si>
    <t xml:space="preserve">Mg </t>
  </si>
  <si>
    <t xml:space="preserve">7439-95-4 </t>
  </si>
  <si>
    <t>F.</t>
  </si>
  <si>
    <t xml:space="preserve">Manganese </t>
  </si>
  <si>
    <t xml:space="preserve">Mn </t>
  </si>
  <si>
    <t>7439-96-5</t>
  </si>
  <si>
    <t>TW: 0.32</t>
  </si>
  <si>
    <t xml:space="preserve">Mercury </t>
  </si>
  <si>
    <t xml:space="preserve">Hg </t>
  </si>
  <si>
    <t>7439-97-6</t>
  </si>
  <si>
    <t>MCL: 0.002</t>
  </si>
  <si>
    <t xml:space="preserve">Molybdenum </t>
  </si>
  <si>
    <t xml:space="preserve">Mo </t>
  </si>
  <si>
    <t>7439-98-7</t>
  </si>
  <si>
    <t>TW: 0.078</t>
  </si>
  <si>
    <t xml:space="preserve">Nickel </t>
  </si>
  <si>
    <t xml:space="preserve">Ni </t>
  </si>
  <si>
    <t>7440-02-1</t>
  </si>
  <si>
    <t>TW: 0.3</t>
  </si>
  <si>
    <t xml:space="preserve">Phosphorus </t>
  </si>
  <si>
    <t xml:space="preserve">P </t>
  </si>
  <si>
    <t>7723-14-0</t>
  </si>
  <si>
    <t>TW: 0.00031</t>
  </si>
  <si>
    <t xml:space="preserve">Potassium </t>
  </si>
  <si>
    <t xml:space="preserve">K </t>
  </si>
  <si>
    <t>7440-09-7</t>
  </si>
  <si>
    <t xml:space="preserve">Selenium </t>
  </si>
  <si>
    <t xml:space="preserve">Se </t>
  </si>
  <si>
    <t>7782-49-2</t>
  </si>
  <si>
    <t>MCL: 0.05</t>
  </si>
  <si>
    <t xml:space="preserve">Silica </t>
  </si>
  <si>
    <r>
      <t>SiO</t>
    </r>
    <r>
      <rPr>
        <sz val="6.5"/>
        <rFont val="Arial"/>
        <family val="2"/>
      </rPr>
      <t>1</t>
    </r>
    <r>
      <rPr>
        <sz val="10"/>
        <rFont val="Arial"/>
      </rPr>
      <t/>
    </r>
  </si>
  <si>
    <t>7631-86-8</t>
  </si>
  <si>
    <t>Consult the Dept.</t>
  </si>
  <si>
    <t xml:space="preserve">Silver </t>
  </si>
  <si>
    <t xml:space="preserve">Ag </t>
  </si>
  <si>
    <t>7440-22-3</t>
  </si>
  <si>
    <t>TW: 0.071</t>
  </si>
  <si>
    <t xml:space="preserve">Sodium </t>
  </si>
  <si>
    <t xml:space="preserve">Na </t>
  </si>
  <si>
    <t>7440-23-5</t>
  </si>
  <si>
    <t xml:space="preserve">Strontium </t>
  </si>
  <si>
    <t xml:space="preserve">Sr </t>
  </si>
  <si>
    <t>7440-24-6</t>
  </si>
  <si>
    <t>TW: 9.3</t>
  </si>
  <si>
    <t xml:space="preserve">Thallium </t>
  </si>
  <si>
    <t xml:space="preserve">TI </t>
  </si>
  <si>
    <t>7440-28-0</t>
  </si>
  <si>
    <t>TW: 0.002</t>
  </si>
  <si>
    <t xml:space="preserve">Tin </t>
  </si>
  <si>
    <t xml:space="preserve">Sn </t>
  </si>
  <si>
    <t>7440-31-4</t>
  </si>
  <si>
    <t xml:space="preserve">Titanium </t>
  </si>
  <si>
    <t xml:space="preserve">Ti </t>
  </si>
  <si>
    <t>7440-32-6</t>
  </si>
  <si>
    <t xml:space="preserve">Vanadium </t>
  </si>
  <si>
    <t xml:space="preserve">V </t>
  </si>
  <si>
    <t>7440-62-2</t>
  </si>
  <si>
    <t xml:space="preserve">Zinc </t>
  </si>
  <si>
    <t xml:space="preserve">Zn </t>
  </si>
  <si>
    <t>7440-66-5</t>
  </si>
  <si>
    <t>TW: 4.7</t>
  </si>
  <si>
    <t>Class 2 &amp; Beneficial Reuse TCLP/R.61-58.5</t>
  </si>
  <si>
    <t>(Class One and Class Two Landfills and Beneficial Reuse.)</t>
  </si>
  <si>
    <t xml:space="preserve">Class 2 Landfills don't have </t>
  </si>
  <si>
    <t>the protection of a liner and leachate</t>
  </si>
  <si>
    <t>Example Page</t>
  </si>
  <si>
    <t>collection and monitoring well system.</t>
  </si>
  <si>
    <t>AB 090399</t>
  </si>
  <si>
    <t>AB 090499</t>
  </si>
  <si>
    <t>CD 090399</t>
  </si>
  <si>
    <t>CD 090499</t>
  </si>
  <si>
    <t>EF 090397</t>
  </si>
  <si>
    <t>EF 090499</t>
  </si>
  <si>
    <t>PF 090699-1</t>
  </si>
  <si>
    <t>PF 090699-2</t>
  </si>
  <si>
    <t>PF 090799-1</t>
  </si>
  <si>
    <t>GL 121097</t>
  </si>
  <si>
    <t>GL 120998</t>
  </si>
  <si>
    <t>Pine Forest</t>
  </si>
  <si>
    <t>Good Lab</t>
  </si>
  <si>
    <t>SCL #12345</t>
  </si>
  <si>
    <t>SCL #56789</t>
  </si>
  <si>
    <t>Nitrate (as Nitrogen)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</si>
</sst>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0.00000"/>
  </numFmts>
  <fonts count="16">
    <font>
      <sz val="10"/>
      <name val="Arial"/>
    </font>
    <font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6.5"/>
      <name val="Arial"/>
      <family val="2"/>
    </font>
    <font>
      <b/>
      <sz val="9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" xfId="0" applyFont="1" applyFill="1" applyBorder="1" applyProtection="1"/>
    <xf numFmtId="0" fontId="6" fillId="0" borderId="0" xfId="0" applyFont="1" applyFill="1" applyBorder="1" applyProtection="1"/>
    <xf numFmtId="0" fontId="6" fillId="0" borderId="1" xfId="0" applyFont="1" applyFill="1" applyBorder="1" applyAlignment="1" applyProtection="1">
      <alignment wrapText="1"/>
    </xf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6" fillId="0" borderId="4" xfId="0" quotePrefix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quotePrefix="1" applyNumberFormat="1" applyFont="1" applyBorder="1" applyAlignment="1">
      <alignment horizontal="center" vertical="center"/>
    </xf>
    <xf numFmtId="0" fontId="3" fillId="0" borderId="0" xfId="0" applyFont="1" applyBorder="1"/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3" fillId="0" borderId="5" xfId="0" applyFont="1" applyBorder="1"/>
    <xf numFmtId="0" fontId="3" fillId="3" borderId="0" xfId="0" applyFont="1" applyFill="1" applyBorder="1"/>
    <xf numFmtId="0" fontId="3" fillId="0" borderId="6" xfId="0" applyFont="1" applyBorder="1"/>
    <xf numFmtId="0" fontId="6" fillId="3" borderId="1" xfId="0" applyFont="1" applyFill="1" applyBorder="1"/>
    <xf numFmtId="0" fontId="6" fillId="3" borderId="1" xfId="0" quotePrefix="1" applyNumberFormat="1" applyFont="1" applyFill="1" applyBorder="1"/>
    <xf numFmtId="0" fontId="3" fillId="0" borderId="1" xfId="0" applyFont="1" applyBorder="1"/>
    <xf numFmtId="0" fontId="3" fillId="3" borderId="6" xfId="0" applyFont="1" applyFill="1" applyBorder="1"/>
    <xf numFmtId="0" fontId="6" fillId="2" borderId="4" xfId="0" applyFont="1" applyFill="1" applyBorder="1"/>
    <xf numFmtId="0" fontId="3" fillId="2" borderId="4" xfId="0" applyFont="1" applyFill="1" applyBorder="1"/>
    <xf numFmtId="0" fontId="3" fillId="2" borderId="2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3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quotePrefix="1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3" borderId="11" xfId="0" applyFont="1" applyFill="1" applyBorder="1"/>
    <xf numFmtId="0" fontId="3" fillId="3" borderId="6" xfId="0" quotePrefix="1" applyNumberFormat="1" applyFont="1" applyFill="1" applyBorder="1"/>
    <xf numFmtId="0" fontId="3" fillId="3" borderId="6" xfId="0" applyNumberFormat="1" applyFont="1" applyFill="1" applyBorder="1"/>
    <xf numFmtId="0" fontId="3" fillId="3" borderId="12" xfId="0" applyFont="1" applyFill="1" applyBorder="1"/>
    <xf numFmtId="0" fontId="3" fillId="3" borderId="0" xfId="0" quotePrefix="1" applyNumberFormat="1" applyFont="1" applyFill="1" applyBorder="1"/>
    <xf numFmtId="0" fontId="3" fillId="0" borderId="12" xfId="0" applyFont="1" applyBorder="1"/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9" xfId="0" quotePrefix="1" applyNumberFormat="1" applyFont="1" applyFill="1" applyBorder="1" applyAlignment="1">
      <alignment horizontal="center" vertical="center"/>
    </xf>
    <xf numFmtId="0" fontId="3" fillId="0" borderId="19" xfId="0" quotePrefix="1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6" fillId="0" borderId="19" xfId="0" quotePrefix="1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 wrapText="1"/>
    </xf>
    <xf numFmtId="0" fontId="6" fillId="2" borderId="13" xfId="0" applyFont="1" applyFill="1" applyBorder="1" applyProtection="1">
      <protection locked="0"/>
    </xf>
    <xf numFmtId="0" fontId="6" fillId="2" borderId="23" xfId="0" applyFont="1" applyFill="1" applyBorder="1" applyProtection="1">
      <protection locked="0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wrapText="1"/>
    </xf>
    <xf numFmtId="0" fontId="3" fillId="0" borderId="7" xfId="0" applyFont="1" applyFill="1" applyBorder="1" applyAlignment="1" applyProtection="1">
      <alignment wrapText="1"/>
    </xf>
    <xf numFmtId="0" fontId="3" fillId="0" borderId="28" xfId="0" applyFont="1" applyBorder="1"/>
    <xf numFmtId="0" fontId="3" fillId="0" borderId="29" xfId="0" applyFont="1" applyBorder="1"/>
    <xf numFmtId="0" fontId="3" fillId="0" borderId="27" xfId="0" applyFont="1" applyFill="1" applyBorder="1" applyAlignment="1">
      <alignment horizontal="left"/>
    </xf>
    <xf numFmtId="0" fontId="3" fillId="0" borderId="28" xfId="0" applyFont="1" applyFill="1" applyBorder="1"/>
    <xf numFmtId="0" fontId="3" fillId="0" borderId="0" xfId="0" applyFont="1" applyFill="1" applyBorder="1"/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3" borderId="33" xfId="0" applyFont="1" applyFill="1" applyBorder="1"/>
    <xf numFmtId="0" fontId="3" fillId="3" borderId="34" xfId="0" applyFont="1" applyFill="1" applyBorder="1"/>
    <xf numFmtId="0" fontId="3" fillId="0" borderId="34" xfId="0" applyFont="1" applyBorder="1"/>
    <xf numFmtId="0" fontId="3" fillId="3" borderId="34" xfId="0" quotePrefix="1" applyNumberFormat="1" applyFont="1" applyFill="1" applyBorder="1"/>
    <xf numFmtId="0" fontId="6" fillId="2" borderId="9" xfId="0" applyFont="1" applyFill="1" applyBorder="1"/>
    <xf numFmtId="0" fontId="3" fillId="2" borderId="9" xfId="0" applyFont="1" applyFill="1" applyBorder="1"/>
    <xf numFmtId="0" fontId="3" fillId="2" borderId="23" xfId="0" applyFont="1" applyFill="1" applyBorder="1"/>
    <xf numFmtId="0" fontId="3" fillId="3" borderId="27" xfId="0" applyFont="1" applyFill="1" applyBorder="1"/>
    <xf numFmtId="0" fontId="3" fillId="3" borderId="28" xfId="0" applyFont="1" applyFill="1" applyBorder="1"/>
    <xf numFmtId="0" fontId="11" fillId="3" borderId="28" xfId="0" applyNumberFormat="1" applyFont="1" applyFill="1" applyBorder="1"/>
    <xf numFmtId="0" fontId="6" fillId="3" borderId="28" xfId="0" quotePrefix="1" applyNumberFormat="1" applyFont="1" applyFill="1" applyBorder="1"/>
    <xf numFmtId="0" fontId="6" fillId="3" borderId="28" xfId="0" applyFont="1" applyFill="1" applyBorder="1"/>
    <xf numFmtId="0" fontId="5" fillId="5" borderId="27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2" fillId="0" borderId="4" xfId="0" applyFont="1" applyBorder="1"/>
    <xf numFmtId="0" fontId="2" fillId="0" borderId="15" xfId="0" applyFont="1" applyBorder="1"/>
    <xf numFmtId="0" fontId="2" fillId="0" borderId="36" xfId="0" applyFont="1" applyBorder="1"/>
    <xf numFmtId="0" fontId="2" fillId="0" borderId="3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37" xfId="0" applyFont="1" applyBorder="1"/>
    <xf numFmtId="0" fontId="2" fillId="0" borderId="19" xfId="0" applyFont="1" applyBorder="1"/>
    <xf numFmtId="49" fontId="2" fillId="0" borderId="19" xfId="0" applyNumberFormat="1" applyFont="1" applyBorder="1"/>
    <xf numFmtId="0" fontId="2" fillId="0" borderId="38" xfId="0" applyFont="1" applyBorder="1"/>
    <xf numFmtId="0" fontId="5" fillId="5" borderId="39" xfId="0" applyFont="1" applyFill="1" applyBorder="1" applyAlignment="1">
      <alignment horizontal="center"/>
    </xf>
    <xf numFmtId="0" fontId="0" fillId="0" borderId="16" xfId="0" applyBorder="1"/>
    <xf numFmtId="0" fontId="0" fillId="0" borderId="2" xfId="0" applyBorder="1"/>
    <xf numFmtId="0" fontId="5" fillId="5" borderId="35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4" xfId="0" applyFont="1" applyFill="1" applyBorder="1"/>
    <xf numFmtId="0" fontId="2" fillId="0" borderId="36" xfId="0" applyFont="1" applyFill="1" applyBorder="1"/>
    <xf numFmtId="0" fontId="2" fillId="0" borderId="21" xfId="0" applyFont="1" applyFill="1" applyBorder="1"/>
    <xf numFmtId="0" fontId="0" fillId="0" borderId="17" xfId="0" applyBorder="1"/>
    <xf numFmtId="0" fontId="2" fillId="0" borderId="1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0" fillId="0" borderId="0" xfId="0" applyFill="1"/>
    <xf numFmtId="0" fontId="5" fillId="5" borderId="27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center"/>
    </xf>
    <xf numFmtId="0" fontId="3" fillId="8" borderId="27" xfId="0" applyFont="1" applyFill="1" applyBorder="1"/>
    <xf numFmtId="0" fontId="3" fillId="8" borderId="28" xfId="0" applyFont="1" applyFill="1" applyBorder="1"/>
    <xf numFmtId="0" fontId="3" fillId="8" borderId="29" xfId="0" applyFont="1" applyFill="1" applyBorder="1"/>
    <xf numFmtId="0" fontId="3" fillId="8" borderId="8" xfId="0" applyFont="1" applyFill="1" applyBorder="1"/>
    <xf numFmtId="0" fontId="3" fillId="8" borderId="1" xfId="0" applyFont="1" applyFill="1" applyBorder="1"/>
    <xf numFmtId="0" fontId="3" fillId="8" borderId="7" xfId="0" applyFont="1" applyFill="1" applyBorder="1"/>
    <xf numFmtId="0" fontId="3" fillId="0" borderId="37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19" xfId="0" applyFont="1" applyBorder="1" applyAlignment="1">
      <alignment horizontal="left"/>
    </xf>
    <xf numFmtId="165" fontId="3" fillId="0" borderId="40" xfId="0" applyNumberFormat="1" applyFont="1" applyBorder="1" applyAlignment="1">
      <alignment horizontal="right"/>
    </xf>
    <xf numFmtId="165" fontId="0" fillId="0" borderId="41" xfId="0" applyNumberFormat="1" applyBorder="1" applyAlignment="1">
      <alignment horizontal="right"/>
    </xf>
    <xf numFmtId="165" fontId="2" fillId="0" borderId="41" xfId="0" applyNumberFormat="1" applyFont="1" applyBorder="1" applyAlignment="1">
      <alignment horizontal="right"/>
    </xf>
    <xf numFmtId="165" fontId="3" fillId="0" borderId="41" xfId="0" applyNumberFormat="1" applyFont="1" applyBorder="1" applyAlignment="1">
      <alignment horizontal="right"/>
    </xf>
    <xf numFmtId="0" fontId="3" fillId="0" borderId="38" xfId="0" applyFont="1" applyBorder="1" applyAlignment="1">
      <alignment horizontal="left"/>
    </xf>
    <xf numFmtId="165" fontId="3" fillId="0" borderId="42" xfId="0" applyNumberFormat="1" applyFont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164" fontId="10" fillId="0" borderId="0" xfId="0" quotePrefix="1" applyNumberFormat="1" applyFont="1" applyFill="1" applyBorder="1" applyAlignment="1" applyProtection="1">
      <alignment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9" xfId="0" quotePrefix="1" applyNumberFormat="1" applyFont="1" applyFill="1" applyBorder="1" applyAlignment="1">
      <alignment horizontal="center" vertical="center"/>
    </xf>
    <xf numFmtId="0" fontId="6" fillId="0" borderId="9" xfId="0" quotePrefix="1" applyNumberFormat="1" applyFont="1" applyBorder="1" applyAlignment="1">
      <alignment horizontal="center" vertical="center"/>
    </xf>
    <xf numFmtId="0" fontId="6" fillId="0" borderId="22" xfId="0" quotePrefix="1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3" fillId="3" borderId="44" xfId="0" applyFont="1" applyFill="1" applyBorder="1"/>
    <xf numFmtId="0" fontId="6" fillId="3" borderId="45" xfId="0" applyFont="1" applyFill="1" applyBorder="1"/>
    <xf numFmtId="0" fontId="6" fillId="3" borderId="45" xfId="0" quotePrefix="1" applyNumberFormat="1" applyFont="1" applyFill="1" applyBorder="1"/>
    <xf numFmtId="0" fontId="2" fillId="0" borderId="0" xfId="0" applyFont="1" applyFill="1" applyAlignment="1" applyProtection="1"/>
    <xf numFmtId="0" fontId="3" fillId="2" borderId="6" xfId="0" applyFont="1" applyFill="1" applyBorder="1" applyAlignment="1" applyProtection="1">
      <protection locked="0"/>
    </xf>
    <xf numFmtId="0" fontId="3" fillId="10" borderId="6" xfId="0" applyFont="1" applyFill="1" applyBorder="1" applyAlignment="1" applyProtection="1">
      <alignment horizontal="center"/>
    </xf>
    <xf numFmtId="0" fontId="4" fillId="0" borderId="50" xfId="0" applyFont="1" applyFill="1" applyBorder="1" applyProtection="1"/>
    <xf numFmtId="0" fontId="3" fillId="10" borderId="11" xfId="0" applyFont="1" applyFill="1" applyBorder="1" applyAlignment="1" applyProtection="1">
      <alignment horizontal="center"/>
    </xf>
    <xf numFmtId="0" fontId="3" fillId="10" borderId="49" xfId="0" applyFont="1" applyFill="1" applyBorder="1" applyAlignment="1" applyProtection="1">
      <alignment horizontal="center"/>
    </xf>
    <xf numFmtId="0" fontId="3" fillId="10" borderId="47" xfId="0" applyFont="1" applyFill="1" applyBorder="1" applyAlignment="1" applyProtection="1">
      <alignment horizontal="center"/>
    </xf>
    <xf numFmtId="0" fontId="3" fillId="10" borderId="51" xfId="0" applyFont="1" applyFill="1" applyBorder="1" applyAlignment="1" applyProtection="1">
      <alignment horizontal="center"/>
    </xf>
    <xf numFmtId="0" fontId="3" fillId="0" borderId="0" xfId="0" applyFont="1" applyFill="1" applyAlignment="1" applyProtection="1"/>
    <xf numFmtId="0" fontId="5" fillId="0" borderId="0" xfId="0" applyFont="1" applyFill="1" applyAlignment="1" applyProtection="1"/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5" fillId="7" borderId="30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14" fillId="3" borderId="45" xfId="0" applyNumberFormat="1" applyFont="1" applyFill="1" applyBorder="1" applyAlignment="1"/>
    <xf numFmtId="0" fontId="0" fillId="0" borderId="45" xfId="0" applyBorder="1" applyAlignment="1"/>
    <xf numFmtId="0" fontId="0" fillId="0" borderId="46" xfId="0" applyBorder="1" applyAlignment="1"/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4" fillId="4" borderId="27" xfId="0" applyFont="1" applyFill="1" applyBorder="1" applyAlignment="1" applyProtection="1">
      <alignment horizontal="center"/>
    </xf>
    <xf numFmtId="0" fontId="4" fillId="4" borderId="28" xfId="0" applyFont="1" applyFill="1" applyBorder="1" applyAlignment="1" applyProtection="1">
      <alignment horizontal="center"/>
    </xf>
    <xf numFmtId="0" fontId="4" fillId="4" borderId="29" xfId="0" applyFont="1" applyFill="1" applyBorder="1" applyAlignment="1" applyProtection="1">
      <alignment horizontal="center"/>
    </xf>
    <xf numFmtId="0" fontId="15" fillId="0" borderId="27" xfId="0" applyFont="1" applyFill="1" applyBorder="1" applyAlignment="1" applyProtection="1">
      <alignment horizontal="center"/>
    </xf>
    <xf numFmtId="0" fontId="15" fillId="0" borderId="29" xfId="0" applyFont="1" applyFill="1" applyBorder="1" applyAlignment="1" applyProtection="1">
      <alignment horizontal="center"/>
    </xf>
    <xf numFmtId="0" fontId="15" fillId="0" borderId="8" xfId="0" applyFont="1" applyFill="1" applyBorder="1" applyAlignment="1" applyProtection="1">
      <alignment horizontal="center"/>
    </xf>
    <xf numFmtId="0" fontId="15" fillId="0" borderId="7" xfId="0" applyFont="1" applyFill="1" applyBorder="1" applyAlignment="1" applyProtection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3" fillId="0" borderId="47" xfId="0" applyFont="1" applyFill="1" applyBorder="1" applyAlignment="1" applyProtection="1">
      <alignment horizontal="left"/>
    </xf>
    <xf numFmtId="0" fontId="3" fillId="0" borderId="48" xfId="0" applyFont="1" applyFill="1" applyBorder="1" applyAlignment="1" applyProtection="1">
      <alignment horizontal="left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left"/>
    </xf>
    <xf numFmtId="0" fontId="3" fillId="0" borderId="31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14" fontId="5" fillId="0" borderId="44" xfId="0" applyNumberFormat="1" applyFont="1" applyFill="1" applyBorder="1" applyAlignment="1" applyProtection="1">
      <alignment horizontal="center"/>
    </xf>
    <xf numFmtId="0" fontId="5" fillId="0" borderId="46" xfId="0" applyFont="1" applyFill="1" applyBorder="1" applyAlignment="1" applyProtection="1">
      <alignment horizontal="center"/>
    </xf>
    <xf numFmtId="0" fontId="3" fillId="2" borderId="48" xfId="0" applyFont="1" applyFill="1" applyBorder="1" applyAlignment="1" applyProtection="1">
      <alignment horizontal="left"/>
      <protection locked="0"/>
    </xf>
    <xf numFmtId="0" fontId="5" fillId="7" borderId="44" xfId="0" applyFont="1" applyFill="1" applyBorder="1" applyAlignment="1" applyProtection="1">
      <alignment horizontal="center" vertical="center"/>
    </xf>
    <xf numFmtId="0" fontId="5" fillId="7" borderId="45" xfId="0" applyFont="1" applyFill="1" applyBorder="1" applyAlignment="1" applyProtection="1">
      <alignment horizontal="center" vertical="center"/>
    </xf>
    <xf numFmtId="0" fontId="5" fillId="7" borderId="4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27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/>
    <xf numFmtId="0" fontId="3" fillId="0" borderId="8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/>
    <xf numFmtId="0" fontId="0" fillId="0" borderId="0" xfId="0" applyBorder="1" applyAlignment="1"/>
    <xf numFmtId="0" fontId="0" fillId="0" borderId="5" xfId="0" applyBorder="1" applyAlignment="1"/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2" fillId="0" borderId="19" xfId="0" applyFont="1" applyFill="1" applyBorder="1" applyAlignment="1"/>
    <xf numFmtId="0" fontId="0" fillId="0" borderId="49" xfId="0" applyBorder="1" applyAlignment="1"/>
    <xf numFmtId="0" fontId="4" fillId="5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0" borderId="0" xfId="0" applyFont="1" applyFill="1" applyAlignment="1" applyProtection="1"/>
    <xf numFmtId="0" fontId="4" fillId="4" borderId="0" xfId="0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0" borderId="27" xfId="0" applyFont="1" applyFill="1" applyBorder="1" applyAlignment="1" applyProtection="1">
      <alignment horizontal="left"/>
    </xf>
    <xf numFmtId="0" fontId="3" fillId="0" borderId="28" xfId="0" applyFont="1" applyFill="1" applyBorder="1" applyAlignment="1" applyProtection="1">
      <alignment horizontal="left"/>
    </xf>
    <xf numFmtId="0" fontId="3" fillId="0" borderId="29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3" fillId="9" borderId="44" xfId="0" applyFont="1" applyFill="1" applyBorder="1" applyAlignment="1"/>
    <xf numFmtId="0" fontId="3" fillId="9" borderId="45" xfId="0" applyFont="1" applyFill="1" applyBorder="1" applyAlignment="1"/>
    <xf numFmtId="0" fontId="3" fillId="9" borderId="46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257175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EA84E0-92E2-C56D-2602-42E376C9E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18288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171450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137725-BAC6-B777-C1AA-3BCC79B88980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174307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showGridLines="0" tabSelected="1" zoomScaleNormal="100" workbookViewId="0">
      <selection activeCell="T17" sqref="T17"/>
    </sheetView>
  </sheetViews>
  <sheetFormatPr defaultRowHeight="12.75"/>
  <cols>
    <col min="1" max="1" width="16" style="11" customWidth="1"/>
    <col min="2" max="2" width="7.5703125" style="11" customWidth="1"/>
    <col min="3" max="3" width="4.42578125" style="11" customWidth="1"/>
    <col min="4" max="4" width="12.28515625" style="11" customWidth="1"/>
    <col min="5" max="5" width="10.7109375" style="11" customWidth="1"/>
    <col min="6" max="6" width="7.7109375" style="11" customWidth="1"/>
    <col min="7" max="7" width="8.140625" style="11" customWidth="1"/>
    <col min="8" max="8" width="6.7109375" style="11" customWidth="1"/>
    <col min="9" max="10" width="11.7109375" style="11" bestFit="1" customWidth="1"/>
    <col min="11" max="12" width="11" style="11" customWidth="1"/>
    <col min="13" max="13" width="10.85546875" style="11" customWidth="1"/>
    <col min="14" max="14" width="11.140625" style="11" bestFit="1" customWidth="1"/>
    <col min="15" max="15" width="0.42578125" style="11" customWidth="1"/>
    <col min="16" max="16384" width="9.140625" style="11"/>
  </cols>
  <sheetData>
    <row r="1" spans="1:25" ht="15.75" thickBot="1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134"/>
      <c r="N1" s="135"/>
    </row>
    <row r="2" spans="1:25" ht="14.25" customHeight="1">
      <c r="A2" s="3"/>
      <c r="B2" s="4"/>
      <c r="C2" s="4"/>
      <c r="D2" s="146" t="s">
        <v>0</v>
      </c>
      <c r="E2" s="146"/>
      <c r="F2" s="172" t="s">
        <v>1</v>
      </c>
      <c r="G2" s="173"/>
      <c r="H2" s="173"/>
      <c r="I2" s="173"/>
      <c r="J2" s="173"/>
      <c r="K2" s="174"/>
      <c r="L2" s="4"/>
      <c r="M2" s="175" t="s">
        <v>2</v>
      </c>
      <c r="N2" s="176"/>
    </row>
    <row r="3" spans="1:25" ht="13.5" thickBot="1">
      <c r="A3" s="3"/>
      <c r="B3" s="5"/>
      <c r="C3" s="5"/>
      <c r="D3" s="205" t="s">
        <v>3</v>
      </c>
      <c r="E3" s="205"/>
      <c r="F3" s="150"/>
      <c r="G3" s="147"/>
      <c r="H3" s="147"/>
      <c r="I3" s="147"/>
      <c r="J3" s="147"/>
      <c r="K3" s="151"/>
      <c r="L3" s="5"/>
      <c r="M3" s="177"/>
      <c r="N3" s="178"/>
    </row>
    <row r="4" spans="1:25" ht="13.5" thickBot="1">
      <c r="A4" s="3"/>
      <c r="B4" s="5"/>
      <c r="C4" s="5"/>
      <c r="D4" s="206" t="s">
        <v>4</v>
      </c>
      <c r="E4" s="206"/>
      <c r="F4" s="152"/>
      <c r="G4" s="197"/>
      <c r="H4" s="197"/>
      <c r="I4" s="197"/>
      <c r="J4" s="197"/>
      <c r="K4" s="153"/>
      <c r="L4" s="5"/>
      <c r="M4" s="154"/>
      <c r="N4" s="154"/>
    </row>
    <row r="5" spans="1:25" ht="13.5" thickBot="1">
      <c r="A5" s="3"/>
      <c r="B5" s="3"/>
      <c r="C5" s="3"/>
      <c r="D5" s="3"/>
      <c r="E5" s="3"/>
      <c r="F5" s="210" t="s">
        <v>5</v>
      </c>
      <c r="G5" s="210"/>
      <c r="H5" s="210"/>
      <c r="I5" s="210"/>
      <c r="J5" s="210"/>
      <c r="K5" s="210"/>
      <c r="L5" s="195">
        <v>45471</v>
      </c>
      <c r="M5" s="196"/>
      <c r="N5" s="155"/>
    </row>
    <row r="6" spans="1:25" ht="13.5" thickBot="1">
      <c r="A6" s="2"/>
      <c r="B6" s="2"/>
      <c r="C6" s="2"/>
      <c r="D6" s="201"/>
      <c r="E6" s="201"/>
      <c r="F6" s="201"/>
      <c r="G6" s="201"/>
      <c r="H6" s="201"/>
      <c r="I6" s="6"/>
      <c r="J6" s="6"/>
      <c r="K6" s="6"/>
      <c r="L6" s="6"/>
      <c r="M6" s="6"/>
      <c r="N6" s="6"/>
    </row>
    <row r="7" spans="1:25" ht="13.5" thickBot="1">
      <c r="A7" s="2"/>
      <c r="B7" s="2"/>
      <c r="C7" s="202" t="s">
        <v>6</v>
      </c>
      <c r="D7" s="203"/>
      <c r="E7" s="203"/>
      <c r="F7" s="203"/>
      <c r="G7" s="203"/>
      <c r="H7" s="204"/>
      <c r="I7" s="198" t="s">
        <v>7</v>
      </c>
      <c r="J7" s="199"/>
      <c r="K7" s="199"/>
      <c r="L7" s="199"/>
      <c r="M7" s="199"/>
      <c r="N7" s="200"/>
    </row>
    <row r="8" spans="1:25" ht="13.5" thickBot="1">
      <c r="A8" s="7"/>
      <c r="B8" s="7"/>
      <c r="C8" s="207" t="s">
        <v>8</v>
      </c>
      <c r="D8" s="208"/>
      <c r="E8" s="208"/>
      <c r="F8" s="208"/>
      <c r="G8" s="208"/>
      <c r="H8" s="209"/>
      <c r="I8" s="191" t="s">
        <v>9</v>
      </c>
      <c r="J8" s="187"/>
      <c r="K8" s="191" t="s">
        <v>10</v>
      </c>
      <c r="L8" s="187"/>
      <c r="M8" s="186" t="s">
        <v>11</v>
      </c>
      <c r="N8" s="187"/>
    </row>
    <row r="9" spans="1:25" ht="26.25" thickBot="1">
      <c r="A9" s="8"/>
      <c r="B9" s="8"/>
      <c r="C9" s="8"/>
      <c r="D9" s="8"/>
      <c r="E9" s="68"/>
      <c r="F9" s="68"/>
      <c r="G9" s="68"/>
      <c r="H9" s="69"/>
      <c r="I9" s="49" t="s">
        <v>12</v>
      </c>
      <c r="J9" s="50" t="s">
        <v>13</v>
      </c>
      <c r="K9" s="49" t="s">
        <v>12</v>
      </c>
      <c r="L9" s="50" t="s">
        <v>14</v>
      </c>
      <c r="M9" s="53" t="s">
        <v>12</v>
      </c>
      <c r="N9" s="50" t="s">
        <v>15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s="3" customFormat="1">
      <c r="A10" s="188" t="s">
        <v>16</v>
      </c>
      <c r="B10" s="189"/>
      <c r="C10" s="189"/>
      <c r="D10" s="190"/>
      <c r="E10" s="189"/>
      <c r="F10" s="189"/>
      <c r="G10" s="189"/>
      <c r="H10" s="189"/>
      <c r="I10" s="51"/>
      <c r="J10" s="52"/>
      <c r="K10" s="51"/>
      <c r="L10" s="52"/>
      <c r="M10" s="51"/>
      <c r="N10" s="52"/>
    </row>
    <row r="11" spans="1:25" s="3" customFormat="1">
      <c r="A11" s="182" t="s">
        <v>17</v>
      </c>
      <c r="B11" s="183"/>
      <c r="C11" s="183"/>
      <c r="D11" s="183"/>
      <c r="E11" s="183"/>
      <c r="F11" s="183"/>
      <c r="G11" s="183"/>
      <c r="H11" s="183"/>
      <c r="I11" s="42"/>
      <c r="J11" s="41"/>
      <c r="K11" s="42"/>
      <c r="L11" s="41"/>
      <c r="M11" s="42"/>
      <c r="N11" s="41"/>
    </row>
    <row r="12" spans="1:25" s="3" customFormat="1">
      <c r="A12" s="182" t="s">
        <v>18</v>
      </c>
      <c r="B12" s="183"/>
      <c r="C12" s="183"/>
      <c r="D12" s="183"/>
      <c r="E12" s="183"/>
      <c r="F12" s="183"/>
      <c r="G12" s="183"/>
      <c r="H12" s="183"/>
      <c r="I12" s="42"/>
      <c r="J12" s="41"/>
      <c r="K12" s="42"/>
      <c r="L12" s="41"/>
      <c r="M12" s="42"/>
      <c r="N12" s="41"/>
    </row>
    <row r="13" spans="1:25" s="3" customFormat="1">
      <c r="A13" s="182" t="s">
        <v>19</v>
      </c>
      <c r="B13" s="183"/>
      <c r="C13" s="183"/>
      <c r="D13" s="183"/>
      <c r="E13" s="183"/>
      <c r="F13" s="183"/>
      <c r="G13" s="183"/>
      <c r="H13" s="183"/>
      <c r="I13" s="42"/>
      <c r="J13" s="41"/>
      <c r="K13" s="42"/>
      <c r="L13" s="41"/>
      <c r="M13" s="42"/>
      <c r="N13" s="41"/>
    </row>
    <row r="14" spans="1:25" s="3" customFormat="1">
      <c r="A14" s="182" t="s">
        <v>20</v>
      </c>
      <c r="B14" s="183"/>
      <c r="C14" s="183"/>
      <c r="D14" s="183"/>
      <c r="E14" s="183"/>
      <c r="F14" s="183"/>
      <c r="G14" s="183"/>
      <c r="H14" s="183"/>
      <c r="I14" s="10"/>
      <c r="J14" s="9"/>
      <c r="K14" s="10"/>
      <c r="L14" s="9"/>
      <c r="M14" s="10"/>
      <c r="N14" s="9"/>
    </row>
    <row r="15" spans="1:25" s="3" customFormat="1">
      <c r="A15" s="182" t="s">
        <v>21</v>
      </c>
      <c r="B15" s="183"/>
      <c r="C15" s="183"/>
      <c r="D15" s="183"/>
      <c r="E15" s="183"/>
      <c r="F15" s="183"/>
      <c r="G15" s="183"/>
      <c r="H15" s="183"/>
      <c r="I15" s="10"/>
      <c r="J15" s="9"/>
      <c r="K15" s="10"/>
      <c r="L15" s="9"/>
      <c r="M15" s="10"/>
      <c r="N15" s="9"/>
    </row>
    <row r="16" spans="1:25" s="3" customFormat="1" ht="13.5" thickBot="1">
      <c r="A16" s="184" t="s">
        <v>22</v>
      </c>
      <c r="B16" s="185"/>
      <c r="C16" s="185"/>
      <c r="D16" s="185"/>
      <c r="E16" s="185"/>
      <c r="F16" s="185"/>
      <c r="G16" s="185"/>
      <c r="H16" s="185"/>
      <c r="I16" s="61" t="s">
        <v>23</v>
      </c>
      <c r="J16" s="62"/>
      <c r="K16" s="61" t="s">
        <v>23</v>
      </c>
      <c r="L16" s="62"/>
      <c r="M16" s="61"/>
      <c r="N16" s="62"/>
    </row>
    <row r="17" spans="1:14">
      <c r="A17" s="164" t="s">
        <v>24</v>
      </c>
      <c r="B17" s="165"/>
      <c r="C17" s="165"/>
      <c r="D17" s="165"/>
      <c r="E17" s="165"/>
      <c r="F17" s="165"/>
      <c r="G17" s="165"/>
      <c r="H17" s="165"/>
      <c r="I17" s="72" t="s">
        <v>25</v>
      </c>
      <c r="J17" s="73"/>
      <c r="K17" s="73"/>
      <c r="L17" s="73"/>
      <c r="M17" s="70"/>
      <c r="N17" s="71"/>
    </row>
    <row r="18" spans="1:14" ht="40.5" customHeight="1" thickBot="1">
      <c r="A18" s="192" t="s">
        <v>26</v>
      </c>
      <c r="B18" s="193"/>
      <c r="C18" s="194"/>
      <c r="D18" s="33" t="s">
        <v>27</v>
      </c>
      <c r="E18" s="33" t="s">
        <v>28</v>
      </c>
      <c r="F18" s="33" t="s">
        <v>29</v>
      </c>
      <c r="G18" s="33" t="s">
        <v>30</v>
      </c>
      <c r="H18" s="60" t="s">
        <v>31</v>
      </c>
      <c r="I18" s="179" t="s">
        <v>32</v>
      </c>
      <c r="J18" s="180"/>
      <c r="K18" s="180"/>
      <c r="L18" s="180"/>
      <c r="M18" s="180"/>
      <c r="N18" s="181"/>
    </row>
    <row r="19" spans="1:14" ht="12.75" customHeight="1">
      <c r="A19" s="169" t="s">
        <v>33</v>
      </c>
      <c r="B19" s="170"/>
      <c r="C19" s="171"/>
      <c r="D19" s="34" t="s">
        <v>34</v>
      </c>
      <c r="E19" s="66">
        <v>5.9999999999999995E-4</v>
      </c>
      <c r="F19" s="34">
        <v>6.0000000000000001E-3</v>
      </c>
      <c r="G19" s="40">
        <f>F19*10</f>
        <v>0.06</v>
      </c>
      <c r="H19" s="54"/>
      <c r="I19" s="63"/>
      <c r="J19" s="64"/>
      <c r="K19" s="64"/>
      <c r="L19" s="64"/>
      <c r="M19" s="64"/>
      <c r="N19" s="65"/>
    </row>
    <row r="20" spans="1:14">
      <c r="A20" s="169" t="s">
        <v>35</v>
      </c>
      <c r="B20" s="170"/>
      <c r="C20" s="171"/>
      <c r="D20" s="35" t="s">
        <v>36</v>
      </c>
      <c r="E20" s="67">
        <v>1E-3</v>
      </c>
      <c r="F20" s="37" t="s">
        <v>37</v>
      </c>
      <c r="G20" s="40">
        <f t="shared" ref="G20:G36" si="0">F20*10</f>
        <v>0.1</v>
      </c>
      <c r="H20" s="55">
        <v>5</v>
      </c>
      <c r="I20" s="59"/>
      <c r="J20" s="17"/>
      <c r="K20" s="17"/>
      <c r="L20" s="17"/>
      <c r="M20" s="17"/>
      <c r="N20" s="19"/>
    </row>
    <row r="21" spans="1:14" ht="14.25">
      <c r="A21" s="169" t="s">
        <v>38</v>
      </c>
      <c r="B21" s="170"/>
      <c r="C21" s="171"/>
      <c r="D21" s="36" t="s">
        <v>39</v>
      </c>
      <c r="E21" s="67"/>
      <c r="F21" s="38" t="s">
        <v>40</v>
      </c>
      <c r="G21" s="40">
        <v>70</v>
      </c>
      <c r="H21" s="56"/>
      <c r="I21" s="59"/>
      <c r="J21" s="17"/>
      <c r="K21" s="17"/>
      <c r="L21" s="17"/>
      <c r="M21" s="17"/>
      <c r="N21" s="19"/>
    </row>
    <row r="22" spans="1:14">
      <c r="A22" s="169" t="s">
        <v>41</v>
      </c>
      <c r="B22" s="170"/>
      <c r="C22" s="171"/>
      <c r="D22" s="36" t="s">
        <v>36</v>
      </c>
      <c r="E22" s="67">
        <v>0.2</v>
      </c>
      <c r="F22" s="38">
        <v>2</v>
      </c>
      <c r="G22" s="40">
        <f t="shared" si="0"/>
        <v>20</v>
      </c>
      <c r="H22" s="57">
        <v>100</v>
      </c>
      <c r="I22" s="59"/>
      <c r="J22" s="17" t="s">
        <v>23</v>
      </c>
      <c r="K22" s="17"/>
      <c r="L22" s="17"/>
      <c r="M22" s="17"/>
      <c r="N22" s="19"/>
    </row>
    <row r="23" spans="1:14">
      <c r="A23" s="169" t="s">
        <v>42</v>
      </c>
      <c r="B23" s="170"/>
      <c r="C23" s="171"/>
      <c r="D23" s="36" t="s">
        <v>36</v>
      </c>
      <c r="E23" s="67">
        <v>4.0000000000000002E-4</v>
      </c>
      <c r="F23" s="38">
        <v>4.0000000000000001E-3</v>
      </c>
      <c r="G23" s="40">
        <f t="shared" si="0"/>
        <v>0.04</v>
      </c>
      <c r="H23" s="57"/>
      <c r="I23" s="59"/>
      <c r="J23" s="17"/>
      <c r="K23" s="17"/>
      <c r="L23" s="17"/>
      <c r="M23" s="17"/>
      <c r="N23" s="19"/>
    </row>
    <row r="24" spans="1:14">
      <c r="A24" s="169" t="s">
        <v>43</v>
      </c>
      <c r="B24" s="170"/>
      <c r="C24" s="171"/>
      <c r="D24" s="36" t="s">
        <v>36</v>
      </c>
      <c r="E24" s="67">
        <v>5.0000000000000001E-4</v>
      </c>
      <c r="F24" s="38">
        <v>5.0000000000000001E-3</v>
      </c>
      <c r="G24" s="40">
        <f t="shared" si="0"/>
        <v>0.05</v>
      </c>
      <c r="H24" s="57">
        <v>1</v>
      </c>
      <c r="I24" s="59" t="s">
        <v>23</v>
      </c>
      <c r="J24" s="17"/>
      <c r="K24" s="17"/>
      <c r="L24" s="17"/>
      <c r="M24" s="17"/>
      <c r="N24" s="19"/>
    </row>
    <row r="25" spans="1:14">
      <c r="A25" s="169" t="s">
        <v>44</v>
      </c>
      <c r="B25" s="170"/>
      <c r="C25" s="171"/>
      <c r="D25" s="36" t="s">
        <v>36</v>
      </c>
      <c r="E25" s="67">
        <v>0.01</v>
      </c>
      <c r="F25" s="38">
        <v>0.1</v>
      </c>
      <c r="G25" s="40">
        <f t="shared" si="0"/>
        <v>1</v>
      </c>
      <c r="H25" s="57">
        <v>5</v>
      </c>
      <c r="I25" s="59"/>
      <c r="J25" s="17"/>
      <c r="K25" s="17"/>
      <c r="L25" s="17"/>
      <c r="M25" s="17"/>
      <c r="N25" s="19"/>
    </row>
    <row r="26" spans="1:14" ht="14.25">
      <c r="A26" s="169" t="s">
        <v>45</v>
      </c>
      <c r="B26" s="170"/>
      <c r="C26" s="171"/>
      <c r="D26" s="36" t="s">
        <v>46</v>
      </c>
      <c r="E26" s="67">
        <v>0.02</v>
      </c>
      <c r="F26" s="38">
        <v>0.2</v>
      </c>
      <c r="G26" s="40">
        <f t="shared" si="0"/>
        <v>2</v>
      </c>
      <c r="H26" s="57"/>
      <c r="I26" s="59"/>
      <c r="J26" s="17"/>
      <c r="K26" s="17"/>
      <c r="L26" s="17"/>
      <c r="M26" s="17"/>
      <c r="N26" s="19"/>
    </row>
    <row r="27" spans="1:14">
      <c r="A27" s="169" t="s">
        <v>47</v>
      </c>
      <c r="B27" s="170"/>
      <c r="C27" s="171"/>
      <c r="D27" s="36" t="s">
        <v>48</v>
      </c>
      <c r="E27" s="67">
        <v>0.4</v>
      </c>
      <c r="F27" s="38">
        <v>4</v>
      </c>
      <c r="G27" s="40">
        <f t="shared" si="0"/>
        <v>40</v>
      </c>
      <c r="H27" s="57"/>
      <c r="I27" s="59"/>
      <c r="J27" s="17"/>
      <c r="K27" s="17"/>
      <c r="L27" s="17"/>
      <c r="M27" s="17"/>
      <c r="N27" s="19"/>
    </row>
    <row r="28" spans="1:14">
      <c r="A28" s="169" t="s">
        <v>49</v>
      </c>
      <c r="B28" s="170"/>
      <c r="C28" s="171"/>
      <c r="D28" s="36" t="s">
        <v>36</v>
      </c>
      <c r="E28" s="67">
        <v>1.5E-3</v>
      </c>
      <c r="F28" s="36">
        <v>1.4999999999999999E-2</v>
      </c>
      <c r="G28" s="40">
        <f t="shared" si="0"/>
        <v>0.15</v>
      </c>
      <c r="H28" s="56">
        <v>5</v>
      </c>
      <c r="I28" s="59"/>
      <c r="J28" s="17"/>
      <c r="K28" s="17"/>
      <c r="L28" s="17"/>
      <c r="M28" s="17"/>
      <c r="N28" s="19"/>
    </row>
    <row r="29" spans="1:14">
      <c r="A29" s="169" t="s">
        <v>50</v>
      </c>
      <c r="B29" s="170"/>
      <c r="C29" s="171"/>
      <c r="D29" s="36" t="s">
        <v>51</v>
      </c>
      <c r="E29" s="67">
        <v>2.0000000000000001E-4</v>
      </c>
      <c r="F29" s="39" t="s">
        <v>52</v>
      </c>
      <c r="G29" s="40">
        <f>F29*10</f>
        <v>0.02</v>
      </c>
      <c r="H29" s="57">
        <v>0.2</v>
      </c>
      <c r="I29" s="59"/>
      <c r="J29" s="17"/>
      <c r="K29" s="17" t="s">
        <v>23</v>
      </c>
      <c r="L29" s="17"/>
      <c r="M29" s="17"/>
      <c r="N29" s="19"/>
    </row>
    <row r="30" spans="1:14">
      <c r="A30" s="169" t="s">
        <v>53</v>
      </c>
      <c r="B30" s="170"/>
      <c r="C30" s="171"/>
      <c r="D30" s="36" t="s">
        <v>36</v>
      </c>
      <c r="E30" s="67">
        <v>7.5999999999999998E-2</v>
      </c>
      <c r="F30" s="38">
        <v>0.76</v>
      </c>
      <c r="G30" s="40">
        <f t="shared" si="0"/>
        <v>7.6</v>
      </c>
      <c r="H30" s="57"/>
      <c r="I30" s="59"/>
      <c r="J30" s="17"/>
      <c r="K30" s="17"/>
      <c r="L30" s="17"/>
      <c r="M30" s="17"/>
      <c r="N30" s="19"/>
    </row>
    <row r="31" spans="1:14">
      <c r="A31" s="169" t="s">
        <v>54</v>
      </c>
      <c r="B31" s="170"/>
      <c r="C31" s="171"/>
      <c r="D31" s="36" t="s">
        <v>55</v>
      </c>
      <c r="E31" s="67">
        <v>1</v>
      </c>
      <c r="F31" s="38">
        <v>10</v>
      </c>
      <c r="G31" s="40">
        <f t="shared" si="0"/>
        <v>100</v>
      </c>
      <c r="H31" s="57"/>
      <c r="I31" s="59"/>
      <c r="J31" s="17"/>
      <c r="K31" s="17"/>
      <c r="L31" s="17"/>
      <c r="M31" s="17"/>
      <c r="N31" s="19"/>
    </row>
    <row r="32" spans="1:14">
      <c r="A32" s="169" t="s">
        <v>56</v>
      </c>
      <c r="B32" s="170"/>
      <c r="C32" s="171"/>
      <c r="D32" s="36" t="s">
        <v>55</v>
      </c>
      <c r="E32" s="67">
        <v>0.1</v>
      </c>
      <c r="F32" s="38">
        <v>1</v>
      </c>
      <c r="G32" s="40">
        <f t="shared" si="0"/>
        <v>10</v>
      </c>
      <c r="H32" s="57"/>
      <c r="I32" s="59"/>
      <c r="J32" s="17"/>
      <c r="K32" s="17"/>
      <c r="L32" s="17"/>
      <c r="M32" s="17"/>
      <c r="N32" s="19"/>
    </row>
    <row r="33" spans="1:15">
      <c r="A33" s="169" t="s">
        <v>57</v>
      </c>
      <c r="B33" s="170"/>
      <c r="C33" s="171"/>
      <c r="D33" s="36" t="s">
        <v>55</v>
      </c>
      <c r="E33" s="67">
        <v>1</v>
      </c>
      <c r="F33" s="38">
        <v>10</v>
      </c>
      <c r="G33" s="40">
        <f t="shared" si="0"/>
        <v>100</v>
      </c>
      <c r="H33" s="57"/>
      <c r="I33" s="59"/>
      <c r="J33" s="17"/>
      <c r="K33" s="17"/>
      <c r="L33" s="17"/>
      <c r="M33" s="17"/>
      <c r="N33" s="19"/>
    </row>
    <row r="34" spans="1:15">
      <c r="A34" s="169" t="s">
        <v>58</v>
      </c>
      <c r="B34" s="170"/>
      <c r="C34" s="171"/>
      <c r="D34" s="36" t="s">
        <v>36</v>
      </c>
      <c r="E34" s="67">
        <v>5.0000000000000001E-3</v>
      </c>
      <c r="F34" s="38">
        <v>0.05</v>
      </c>
      <c r="G34" s="40">
        <f t="shared" si="0"/>
        <v>0.5</v>
      </c>
      <c r="H34" s="57">
        <v>1</v>
      </c>
      <c r="I34" s="59"/>
      <c r="J34" s="17"/>
      <c r="K34" s="17"/>
      <c r="L34" s="17"/>
      <c r="M34" s="17"/>
      <c r="N34" s="19"/>
    </row>
    <row r="35" spans="1:15">
      <c r="A35" s="169" t="s">
        <v>59</v>
      </c>
      <c r="B35" s="170"/>
      <c r="C35" s="171"/>
      <c r="D35" s="36" t="s">
        <v>36</v>
      </c>
      <c r="E35" s="67">
        <v>7.1000000000000004E-3</v>
      </c>
      <c r="F35" s="39">
        <v>7.0999999999999994E-2</v>
      </c>
      <c r="G35" s="40">
        <f t="shared" si="0"/>
        <v>0.71</v>
      </c>
      <c r="H35" s="56">
        <v>5</v>
      </c>
      <c r="I35" s="59"/>
      <c r="J35" s="17"/>
      <c r="K35" s="17"/>
      <c r="L35" s="17"/>
      <c r="M35" s="17"/>
      <c r="N35" s="19"/>
    </row>
    <row r="36" spans="1:15">
      <c r="A36" s="169" t="s">
        <v>60</v>
      </c>
      <c r="B36" s="170"/>
      <c r="C36" s="171"/>
      <c r="D36" s="36" t="s">
        <v>61</v>
      </c>
      <c r="E36" s="67">
        <v>2.0000000000000001E-4</v>
      </c>
      <c r="F36" s="39">
        <v>2E-3</v>
      </c>
      <c r="G36" s="40">
        <f t="shared" si="0"/>
        <v>0.02</v>
      </c>
      <c r="H36" s="56"/>
      <c r="I36" s="59"/>
      <c r="J36" s="17"/>
      <c r="K36" s="17"/>
      <c r="L36" s="17"/>
      <c r="M36" s="17"/>
      <c r="N36" s="19"/>
    </row>
    <row r="37" spans="1:15">
      <c r="A37" s="158"/>
      <c r="B37" s="159"/>
      <c r="C37" s="160"/>
      <c r="D37" s="14"/>
      <c r="E37" s="13"/>
      <c r="F37" s="15"/>
      <c r="G37" s="15"/>
      <c r="H37" s="58"/>
      <c r="I37" s="59"/>
      <c r="J37" s="17"/>
      <c r="K37" s="17"/>
      <c r="L37" s="17"/>
      <c r="M37" s="17"/>
      <c r="N37" s="19"/>
    </row>
    <row r="38" spans="1:15" ht="13.5" thickBot="1">
      <c r="A38" s="161"/>
      <c r="B38" s="162"/>
      <c r="C38" s="163"/>
      <c r="D38" s="136"/>
      <c r="E38" s="137"/>
      <c r="F38" s="138"/>
      <c r="G38" s="138"/>
      <c r="H38" s="139"/>
      <c r="I38" s="140"/>
      <c r="J38" s="141"/>
      <c r="K38" s="141"/>
      <c r="L38" s="141"/>
      <c r="M38" s="141"/>
      <c r="N38" s="142"/>
    </row>
    <row r="39" spans="1:15" ht="12" customHeight="1" thickBot="1">
      <c r="A39" s="143" t="s">
        <v>62</v>
      </c>
      <c r="B39" s="144"/>
      <c r="C39" s="145"/>
      <c r="D39" s="166" t="s">
        <v>63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8"/>
    </row>
    <row r="40" spans="1:15" ht="14.25">
      <c r="A40" s="164" t="s">
        <v>64</v>
      </c>
      <c r="B40" s="165"/>
      <c r="C40" s="165"/>
      <c r="D40" s="165"/>
      <c r="E40" s="165"/>
      <c r="F40" s="165"/>
      <c r="G40" s="165"/>
      <c r="H40" s="165"/>
      <c r="I40" s="75"/>
      <c r="J40" s="76"/>
      <c r="K40" s="76"/>
      <c r="L40" s="76"/>
      <c r="M40" s="76"/>
      <c r="N40" s="77"/>
      <c r="O40" s="71"/>
    </row>
    <row r="41" spans="1:15">
      <c r="A41" s="156" t="s">
        <v>65</v>
      </c>
      <c r="B41" s="157"/>
      <c r="C41" s="157"/>
      <c r="D41" s="157"/>
      <c r="E41" s="157"/>
      <c r="F41" s="157"/>
      <c r="G41" s="157"/>
      <c r="H41" s="157"/>
      <c r="I41" s="18"/>
      <c r="J41" s="18"/>
      <c r="K41" s="18"/>
      <c r="L41" s="18"/>
      <c r="M41" s="18"/>
      <c r="N41" s="20"/>
      <c r="O41" s="21"/>
    </row>
    <row r="42" spans="1:15">
      <c r="A42" s="156" t="s">
        <v>66</v>
      </c>
      <c r="B42" s="157"/>
      <c r="C42" s="157"/>
      <c r="D42" s="157"/>
      <c r="E42" s="157"/>
      <c r="F42" s="157"/>
      <c r="G42" s="157"/>
      <c r="H42" s="157"/>
      <c r="I42" s="18"/>
      <c r="J42" s="18"/>
      <c r="K42" s="18"/>
      <c r="L42" s="18"/>
      <c r="M42" s="18"/>
      <c r="N42" s="20"/>
      <c r="O42" s="21"/>
    </row>
    <row r="43" spans="1:15">
      <c r="A43" s="156" t="s">
        <v>67</v>
      </c>
      <c r="B43" s="157"/>
      <c r="C43" s="157"/>
      <c r="D43" s="157"/>
      <c r="E43" s="157"/>
      <c r="F43" s="157"/>
      <c r="G43" s="157"/>
      <c r="H43" s="157"/>
      <c r="I43" s="18"/>
      <c r="J43" s="18"/>
      <c r="K43" s="18"/>
      <c r="L43" s="18"/>
      <c r="M43" s="18"/>
      <c r="N43" s="20"/>
      <c r="O43" s="21"/>
    </row>
    <row r="44" spans="1:15">
      <c r="A44" s="156" t="s">
        <v>68</v>
      </c>
      <c r="B44" s="157"/>
      <c r="C44" s="157"/>
      <c r="D44" s="157"/>
      <c r="E44" s="157"/>
      <c r="F44" s="157"/>
      <c r="G44" s="157"/>
      <c r="H44" s="157"/>
      <c r="I44" s="18"/>
      <c r="J44" s="18"/>
      <c r="K44" s="18"/>
      <c r="L44" s="18"/>
      <c r="M44" s="18"/>
      <c r="N44" s="20"/>
      <c r="O44" s="21"/>
    </row>
    <row r="45" spans="1:15">
      <c r="A45" s="156" t="s">
        <v>69</v>
      </c>
      <c r="B45" s="157"/>
      <c r="C45" s="157"/>
      <c r="D45" s="157"/>
      <c r="E45" s="157"/>
      <c r="F45" s="157"/>
      <c r="G45" s="157"/>
      <c r="H45" s="157"/>
      <c r="I45" s="18"/>
      <c r="J45" s="18"/>
      <c r="K45" s="18"/>
      <c r="L45" s="18"/>
      <c r="M45" s="18"/>
      <c r="N45" s="20"/>
      <c r="O45" s="21"/>
    </row>
    <row r="46" spans="1:15">
      <c r="A46" s="156" t="s">
        <v>70</v>
      </c>
      <c r="B46" s="157"/>
      <c r="C46" s="157"/>
      <c r="D46" s="157"/>
      <c r="E46" s="157"/>
      <c r="F46" s="157"/>
      <c r="G46" s="157"/>
      <c r="H46" s="157"/>
      <c r="I46" s="18"/>
      <c r="J46" s="18"/>
      <c r="K46" s="18"/>
      <c r="L46" s="18"/>
      <c r="M46" s="18"/>
      <c r="N46" s="20"/>
      <c r="O46" s="21"/>
    </row>
    <row r="47" spans="1:15">
      <c r="A47" s="156" t="s">
        <v>71</v>
      </c>
      <c r="B47" s="157"/>
      <c r="C47" s="157"/>
      <c r="D47" s="157"/>
      <c r="E47" s="157"/>
      <c r="F47" s="157"/>
      <c r="G47" s="157"/>
      <c r="H47" s="157"/>
      <c r="I47" s="18"/>
      <c r="J47" s="18"/>
      <c r="K47" s="18"/>
      <c r="L47" s="18"/>
      <c r="M47" s="18"/>
      <c r="N47" s="20"/>
      <c r="O47" s="21"/>
    </row>
    <row r="48" spans="1:15">
      <c r="A48" s="43" t="s">
        <v>72</v>
      </c>
      <c r="B48" s="27"/>
      <c r="C48" s="44"/>
      <c r="D48" s="44"/>
      <c r="E48" s="44"/>
      <c r="F48" s="44"/>
      <c r="G48" s="45"/>
      <c r="H48" s="27"/>
      <c r="I48" s="28"/>
      <c r="J48" s="28"/>
      <c r="K48" s="28"/>
      <c r="L48" s="28"/>
      <c r="M48" s="29"/>
      <c r="N48" s="30"/>
      <c r="O48" s="21"/>
    </row>
    <row r="49" spans="1:16">
      <c r="A49" s="43" t="s">
        <v>73</v>
      </c>
      <c r="B49" s="27"/>
      <c r="C49" s="23"/>
      <c r="D49" s="23"/>
      <c r="E49" s="44"/>
      <c r="F49" s="44"/>
      <c r="G49" s="27"/>
      <c r="H49" s="27"/>
      <c r="I49" s="28"/>
      <c r="J49" s="28"/>
      <c r="K49" s="28"/>
      <c r="L49" s="28"/>
      <c r="M49" s="29"/>
      <c r="N49" s="30"/>
      <c r="O49" s="21"/>
    </row>
    <row r="50" spans="1:16" ht="13.5" thickBot="1">
      <c r="A50" s="79" t="s">
        <v>74</v>
      </c>
      <c r="B50" s="80"/>
      <c r="C50" s="81"/>
      <c r="D50" s="80"/>
      <c r="E50" s="82"/>
      <c r="F50" s="82"/>
      <c r="G50" s="80"/>
      <c r="H50" s="80"/>
      <c r="I50" s="83"/>
      <c r="J50" s="83"/>
      <c r="K50" s="83"/>
      <c r="L50" s="83"/>
      <c r="M50" s="84"/>
      <c r="N50" s="85"/>
      <c r="O50" s="21"/>
    </row>
    <row r="51" spans="1:16">
      <c r="A51" s="86" t="s">
        <v>75</v>
      </c>
      <c r="B51" s="87"/>
      <c r="C51" s="70"/>
      <c r="D51" s="87"/>
      <c r="E51" s="88" t="s">
        <v>76</v>
      </c>
      <c r="F51" s="89"/>
      <c r="G51" s="89"/>
      <c r="H51" s="89"/>
      <c r="I51" s="90"/>
      <c r="J51" s="90"/>
      <c r="K51" s="90"/>
      <c r="L51" s="90"/>
      <c r="M51" s="87"/>
      <c r="N51" s="70"/>
      <c r="O51" s="71"/>
    </row>
    <row r="52" spans="1:16">
      <c r="A52" s="46" t="s">
        <v>77</v>
      </c>
      <c r="B52" s="22"/>
      <c r="C52" s="16"/>
      <c r="D52" s="22"/>
      <c r="E52" s="22"/>
      <c r="F52" s="211" t="s">
        <v>78</v>
      </c>
      <c r="G52" s="212"/>
      <c r="H52" s="212"/>
      <c r="I52" s="212"/>
      <c r="J52" s="212"/>
      <c r="K52" s="212"/>
      <c r="L52" s="212"/>
      <c r="M52" s="212"/>
      <c r="N52" s="212"/>
      <c r="O52" s="213"/>
    </row>
    <row r="53" spans="1:16">
      <c r="A53" s="46" t="s">
        <v>79</v>
      </c>
      <c r="B53" s="22"/>
      <c r="C53" s="16"/>
      <c r="D53" s="22"/>
      <c r="E53" s="16"/>
      <c r="F53" s="16" t="s">
        <v>80</v>
      </c>
      <c r="G53" s="16"/>
      <c r="H53" s="16"/>
      <c r="I53" s="16"/>
      <c r="J53" s="16"/>
      <c r="K53" s="16"/>
      <c r="L53" s="16"/>
      <c r="M53" s="16"/>
      <c r="N53" s="16"/>
      <c r="O53" s="21"/>
    </row>
    <row r="54" spans="1:16">
      <c r="A54" s="46" t="s">
        <v>81</v>
      </c>
      <c r="B54" s="22"/>
      <c r="C54" s="47"/>
      <c r="D54" s="47"/>
      <c r="E54" s="16"/>
      <c r="F54" s="16" t="s">
        <v>82</v>
      </c>
      <c r="G54" s="16"/>
      <c r="H54" s="16"/>
      <c r="I54" s="16"/>
      <c r="J54" s="16"/>
      <c r="K54" s="16"/>
      <c r="L54" s="16"/>
      <c r="M54" s="16"/>
      <c r="N54" s="16"/>
      <c r="O54" s="21"/>
    </row>
    <row r="55" spans="1:16">
      <c r="A55" s="46" t="s">
        <v>83</v>
      </c>
      <c r="B55" s="22"/>
      <c r="C55" s="47"/>
      <c r="D55" s="47"/>
      <c r="E55" s="16"/>
      <c r="F55" s="16" t="s">
        <v>84</v>
      </c>
      <c r="G55" s="16"/>
      <c r="H55" s="16"/>
      <c r="I55" s="16"/>
      <c r="J55" s="16"/>
      <c r="K55" s="16"/>
      <c r="L55" s="16"/>
      <c r="M55" s="16"/>
      <c r="N55" s="16"/>
      <c r="O55" s="21"/>
    </row>
    <row r="56" spans="1:16">
      <c r="A56" s="46" t="s">
        <v>85</v>
      </c>
      <c r="B56" s="22"/>
      <c r="C56" s="47"/>
      <c r="D56" s="47"/>
      <c r="E56" s="16"/>
      <c r="F56" s="74" t="s">
        <v>86</v>
      </c>
      <c r="G56" s="16"/>
      <c r="H56" s="16"/>
      <c r="I56" s="16"/>
      <c r="J56" s="16"/>
      <c r="K56" s="16"/>
      <c r="L56" s="16"/>
      <c r="M56" s="16"/>
      <c r="N56" s="16"/>
      <c r="O56" s="21"/>
    </row>
    <row r="57" spans="1:16">
      <c r="A57" s="48" t="s">
        <v>87</v>
      </c>
      <c r="B57" s="22"/>
      <c r="C57" s="47"/>
      <c r="D57" s="47"/>
      <c r="E57" s="16"/>
      <c r="F57" s="74" t="s">
        <v>88</v>
      </c>
      <c r="G57" s="16"/>
      <c r="H57" s="16"/>
      <c r="I57" s="16"/>
      <c r="J57" s="16"/>
      <c r="K57" s="16"/>
      <c r="L57" s="16"/>
      <c r="M57" s="16"/>
      <c r="N57" s="16"/>
      <c r="O57" s="21"/>
    </row>
    <row r="58" spans="1:16">
      <c r="A58" s="46" t="s">
        <v>89</v>
      </c>
      <c r="B58" s="22"/>
      <c r="C58" s="22"/>
      <c r="D58" s="22"/>
      <c r="E58" s="16"/>
      <c r="F58" s="74" t="s">
        <v>90</v>
      </c>
      <c r="G58" s="16"/>
      <c r="H58" s="16"/>
      <c r="I58" s="16"/>
      <c r="J58" s="16"/>
      <c r="K58" s="16"/>
      <c r="L58" s="16"/>
      <c r="M58" s="16"/>
      <c r="N58" s="16"/>
      <c r="O58" s="21"/>
    </row>
    <row r="59" spans="1:16" ht="12" customHeight="1" thickBot="1">
      <c r="A59" s="32"/>
      <c r="B59" s="24"/>
      <c r="C59" s="24"/>
      <c r="D59" s="25"/>
      <c r="E59" s="26"/>
      <c r="F59" s="78" t="s">
        <v>91</v>
      </c>
      <c r="G59" s="26"/>
      <c r="H59" s="26"/>
      <c r="I59" s="26"/>
      <c r="J59" s="26"/>
      <c r="K59" s="26"/>
      <c r="L59" s="26"/>
      <c r="M59" s="26"/>
      <c r="N59" s="26"/>
      <c r="O59" s="31"/>
    </row>
    <row r="60" spans="1:16" ht="13.5" thickBot="1">
      <c r="A60" s="16"/>
      <c r="B60" s="16"/>
      <c r="C60" s="16"/>
      <c r="D60" s="16"/>
      <c r="E60" s="16"/>
      <c r="F60" s="74"/>
      <c r="G60" s="16"/>
      <c r="H60" s="16"/>
      <c r="I60" s="16"/>
      <c r="J60" s="16"/>
      <c r="K60" s="16"/>
      <c r="L60" s="16"/>
      <c r="M60" s="16"/>
      <c r="N60" s="16"/>
      <c r="O60" s="26"/>
      <c r="P60" s="16"/>
    </row>
    <row r="61" spans="1:16">
      <c r="A61" s="74" t="s">
        <v>92</v>
      </c>
      <c r="N61" s="16"/>
    </row>
  </sheetData>
  <mergeCells count="54">
    <mergeCell ref="C8:H8"/>
    <mergeCell ref="F5:K5"/>
    <mergeCell ref="F52:O52"/>
    <mergeCell ref="A44:H44"/>
    <mergeCell ref="A45:H45"/>
    <mergeCell ref="A46:H46"/>
    <mergeCell ref="A47:H47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  <mergeCell ref="G4:J4"/>
    <mergeCell ref="I7:N7"/>
    <mergeCell ref="D6:H6"/>
    <mergeCell ref="C7:H7"/>
    <mergeCell ref="D3:E3"/>
    <mergeCell ref="D4:E4"/>
    <mergeCell ref="F2:K2"/>
    <mergeCell ref="M2:N3"/>
    <mergeCell ref="I18:N18"/>
    <mergeCell ref="A13:H13"/>
    <mergeCell ref="A14:H14"/>
    <mergeCell ref="A15:H15"/>
    <mergeCell ref="A16:H16"/>
    <mergeCell ref="M8:N8"/>
    <mergeCell ref="A10:H10"/>
    <mergeCell ref="A11:H11"/>
    <mergeCell ref="A12:H12"/>
    <mergeCell ref="I8:J8"/>
    <mergeCell ref="K8:L8"/>
    <mergeCell ref="A17:H17"/>
    <mergeCell ref="A18:C18"/>
    <mergeCell ref="L5:M5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H41"/>
    <mergeCell ref="A42:H42"/>
    <mergeCell ref="A43:H43"/>
    <mergeCell ref="A37:C37"/>
    <mergeCell ref="A38:C38"/>
    <mergeCell ref="A40:H40"/>
    <mergeCell ref="D39:N39"/>
  </mergeCells>
  <phoneticPr fontId="0" type="noConversion"/>
  <dataValidations xWindow="600" yWindow="383" count="1">
    <dataValidation allowBlank="1" showInputMessage="1" showErrorMessage="1" prompt="Note: 1) Min. Input is Min. Cal. Std., Not BDL, &quot;J&quot;, etc._x000a_Note: 2) If Not Analyzed Input a Zero, document/ attachment" sqref="I19:N19" xr:uid="{00000000-0002-0000-0000-000000000000}"/>
  </dataValidations>
  <pageMargins left="0.5" right="0.5" top="0.5" bottom="0.1" header="0.5" footer="0.25"/>
  <pageSetup scale="90" orientation="landscape" horizontalDpi="360" r:id="rId1"/>
  <headerFooter alignWithMargins="0">
    <oddFooter>&amp;L&amp;"Arial,Bold"&amp;9DHEC 3660 (3/2013)&amp;CNote 1) Min. Input is Min. Cal. Std., Not BDL, "J", etc.
Note: 2) If Not Analyzed Input a Zero, document/ attachment&amp;R&amp;"MS Serif,Regular"&amp;7Page &amp;P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topLeftCell="A32" workbookViewId="0">
      <selection activeCell="L28" sqref="L28"/>
    </sheetView>
  </sheetViews>
  <sheetFormatPr defaultRowHeight="12.75"/>
  <cols>
    <col min="1" max="1" width="13" customWidth="1"/>
    <col min="2" max="2" width="8" customWidth="1"/>
    <col min="3" max="3" width="11.140625" customWidth="1"/>
    <col min="4" max="4" width="15.42578125" customWidth="1"/>
    <col min="5" max="5" width="12.7109375" customWidth="1"/>
    <col min="10" max="10" width="10.85546875" customWidth="1"/>
  </cols>
  <sheetData>
    <row r="1" spans="1:11" ht="13.5" thickBot="1">
      <c r="A1" s="214" t="s">
        <v>93</v>
      </c>
      <c r="B1" s="215"/>
      <c r="C1" s="216"/>
      <c r="D1" s="107" t="s">
        <v>94</v>
      </c>
      <c r="E1" s="117" t="s">
        <v>95</v>
      </c>
      <c r="F1" s="119" t="s">
        <v>96</v>
      </c>
      <c r="G1" s="120"/>
      <c r="H1" s="120"/>
      <c r="I1" s="120"/>
      <c r="J1" s="121"/>
      <c r="K1" s="74"/>
    </row>
    <row r="2" spans="1:11" ht="13.5" thickBot="1">
      <c r="A2" s="91" t="s">
        <v>97</v>
      </c>
      <c r="B2" s="92" t="s">
        <v>98</v>
      </c>
      <c r="C2" s="93" t="s">
        <v>99</v>
      </c>
      <c r="D2" s="104" t="s">
        <v>100</v>
      </c>
      <c r="E2" s="118" t="s">
        <v>100</v>
      </c>
      <c r="F2" s="122" t="s">
        <v>101</v>
      </c>
      <c r="G2" s="123"/>
      <c r="H2" s="123"/>
      <c r="I2" s="123"/>
      <c r="J2" s="124"/>
      <c r="K2" s="74"/>
    </row>
    <row r="3" spans="1:11" ht="15" thickBot="1">
      <c r="A3" s="95" t="s">
        <v>102</v>
      </c>
      <c r="B3" s="96" t="s">
        <v>103</v>
      </c>
      <c r="C3" s="100" t="s">
        <v>104</v>
      </c>
      <c r="D3" s="125" t="s">
        <v>105</v>
      </c>
      <c r="E3" s="128">
        <v>160</v>
      </c>
      <c r="F3" s="234" t="s">
        <v>106</v>
      </c>
      <c r="G3" s="235"/>
      <c r="H3" s="235"/>
      <c r="I3" s="235"/>
      <c r="J3" s="236"/>
      <c r="K3" s="74"/>
    </row>
    <row r="4" spans="1:11" ht="15.75" thickBot="1">
      <c r="A4" s="97" t="s">
        <v>107</v>
      </c>
      <c r="B4" s="94" t="s">
        <v>108</v>
      </c>
      <c r="C4" s="101" t="s">
        <v>109</v>
      </c>
      <c r="D4" s="126" t="s">
        <v>110</v>
      </c>
      <c r="E4" s="129">
        <v>0.06</v>
      </c>
      <c r="F4" s="219" t="s">
        <v>111</v>
      </c>
      <c r="G4" s="220"/>
      <c r="H4" s="221"/>
    </row>
    <row r="5" spans="1:11" ht="14.25">
      <c r="A5" s="97" t="s">
        <v>112</v>
      </c>
      <c r="B5" s="94" t="s">
        <v>113</v>
      </c>
      <c r="C5" s="101" t="s">
        <v>114</v>
      </c>
      <c r="D5" s="126" t="s">
        <v>115</v>
      </c>
      <c r="E5" s="129">
        <v>0.1</v>
      </c>
      <c r="F5" s="113" t="s">
        <v>116</v>
      </c>
      <c r="G5" s="110" t="s">
        <v>117</v>
      </c>
      <c r="H5" s="105"/>
    </row>
    <row r="6" spans="1:11" ht="14.25">
      <c r="A6" s="97" t="s">
        <v>118</v>
      </c>
      <c r="B6" s="94" t="s">
        <v>119</v>
      </c>
      <c r="C6" s="101" t="s">
        <v>120</v>
      </c>
      <c r="D6" s="126" t="s">
        <v>121</v>
      </c>
      <c r="E6" s="129">
        <v>20</v>
      </c>
      <c r="F6" s="114" t="s">
        <v>122</v>
      </c>
      <c r="G6" s="109" t="s">
        <v>123</v>
      </c>
      <c r="H6" s="106"/>
    </row>
    <row r="7" spans="1:11" ht="14.25">
      <c r="A7" s="97" t="s">
        <v>124</v>
      </c>
      <c r="B7" s="94" t="s">
        <v>125</v>
      </c>
      <c r="C7" s="101" t="s">
        <v>126</v>
      </c>
      <c r="D7" s="126" t="s">
        <v>127</v>
      </c>
      <c r="E7" s="129">
        <v>0.04</v>
      </c>
      <c r="F7" s="114" t="s">
        <v>128</v>
      </c>
      <c r="G7" s="217" t="s">
        <v>129</v>
      </c>
      <c r="H7" s="218"/>
    </row>
    <row r="8" spans="1:11" ht="14.25">
      <c r="A8" s="97" t="s">
        <v>130</v>
      </c>
      <c r="B8" s="94" t="s">
        <v>131</v>
      </c>
      <c r="C8" s="101" t="s">
        <v>132</v>
      </c>
      <c r="D8" s="127" t="s">
        <v>133</v>
      </c>
      <c r="E8" s="131">
        <v>31</v>
      </c>
      <c r="F8" s="114" t="s">
        <v>134</v>
      </c>
      <c r="G8" s="217" t="s">
        <v>135</v>
      </c>
      <c r="H8" s="218"/>
    </row>
    <row r="9" spans="1:11" ht="15" thickBot="1">
      <c r="A9" s="97" t="s">
        <v>43</v>
      </c>
      <c r="B9" s="94" t="s">
        <v>136</v>
      </c>
      <c r="C9" s="101" t="s">
        <v>137</v>
      </c>
      <c r="D9" s="126" t="s">
        <v>138</v>
      </c>
      <c r="E9" s="129">
        <v>0.05</v>
      </c>
      <c r="F9" s="115" t="s">
        <v>139</v>
      </c>
      <c r="G9" s="111" t="s">
        <v>140</v>
      </c>
      <c r="H9" s="112"/>
    </row>
    <row r="10" spans="1:11" ht="14.25">
      <c r="A10" s="97" t="s">
        <v>141</v>
      </c>
      <c r="B10" s="94" t="s">
        <v>142</v>
      </c>
      <c r="C10" s="101" t="s">
        <v>143</v>
      </c>
      <c r="D10" s="126" t="s">
        <v>144</v>
      </c>
      <c r="E10" s="129"/>
    </row>
    <row r="11" spans="1:11" ht="14.25">
      <c r="A11" s="97" t="s">
        <v>145</v>
      </c>
      <c r="B11" s="94" t="s">
        <v>146</v>
      </c>
      <c r="C11" s="101" t="s">
        <v>147</v>
      </c>
      <c r="D11" s="126" t="s">
        <v>105</v>
      </c>
      <c r="E11" s="129">
        <v>160</v>
      </c>
    </row>
    <row r="12" spans="1:11" ht="14.25">
      <c r="A12" s="97" t="s">
        <v>145</v>
      </c>
      <c r="B12" s="94" t="s">
        <v>148</v>
      </c>
      <c r="C12" s="101" t="s">
        <v>149</v>
      </c>
      <c r="D12" s="126" t="s">
        <v>150</v>
      </c>
      <c r="E12" s="129">
        <v>3.1E-4</v>
      </c>
    </row>
    <row r="13" spans="1:11" ht="14.25">
      <c r="A13" s="97" t="s">
        <v>151</v>
      </c>
      <c r="B13" s="94" t="s">
        <v>152</v>
      </c>
      <c r="C13" s="101" t="s">
        <v>153</v>
      </c>
      <c r="D13" s="127" t="s">
        <v>154</v>
      </c>
      <c r="E13" s="131">
        <v>4.7E-2</v>
      </c>
    </row>
    <row r="14" spans="1:11" ht="14.25">
      <c r="A14" s="97" t="s">
        <v>155</v>
      </c>
      <c r="B14" s="94" t="s">
        <v>156</v>
      </c>
      <c r="C14" s="101" t="s">
        <v>157</v>
      </c>
      <c r="D14" s="126" t="s">
        <v>158</v>
      </c>
      <c r="E14" s="129">
        <v>13</v>
      </c>
    </row>
    <row r="15" spans="1:11" ht="14.25">
      <c r="A15" s="97" t="s">
        <v>159</v>
      </c>
      <c r="B15" s="94" t="s">
        <v>160</v>
      </c>
      <c r="C15" s="101" t="s">
        <v>161</v>
      </c>
      <c r="D15" s="127" t="s">
        <v>162</v>
      </c>
      <c r="E15" s="131">
        <v>11</v>
      </c>
    </row>
    <row r="16" spans="1:11" ht="14.25">
      <c r="A16" s="97" t="s">
        <v>163</v>
      </c>
      <c r="B16" s="94" t="s">
        <v>164</v>
      </c>
      <c r="C16" s="101" t="s">
        <v>165</v>
      </c>
      <c r="D16" s="127" t="s">
        <v>166</v>
      </c>
      <c r="E16" s="131">
        <v>0.15</v>
      </c>
    </row>
    <row r="17" spans="1:13" ht="14.25">
      <c r="A17" s="97" t="s">
        <v>167</v>
      </c>
      <c r="B17" s="94" t="s">
        <v>168</v>
      </c>
      <c r="C17" s="101" t="s">
        <v>169</v>
      </c>
      <c r="D17" s="126" t="s">
        <v>170</v>
      </c>
      <c r="E17" s="129">
        <v>0.31</v>
      </c>
    </row>
    <row r="18" spans="1:13" ht="14.25">
      <c r="A18" s="97" t="s">
        <v>171</v>
      </c>
      <c r="B18" s="94" t="s">
        <v>172</v>
      </c>
      <c r="C18" s="101" t="s">
        <v>173</v>
      </c>
      <c r="D18" s="126" t="s">
        <v>174</v>
      </c>
      <c r="E18" s="129"/>
    </row>
    <row r="19" spans="1:13" ht="14.25">
      <c r="A19" s="97" t="s">
        <v>175</v>
      </c>
      <c r="B19" s="94" t="s">
        <v>176</v>
      </c>
      <c r="C19" s="101" t="s">
        <v>177</v>
      </c>
      <c r="D19" s="127" t="s">
        <v>178</v>
      </c>
      <c r="E19" s="129">
        <v>3.2</v>
      </c>
    </row>
    <row r="20" spans="1:13" ht="14.25">
      <c r="A20" s="97" t="s">
        <v>179</v>
      </c>
      <c r="B20" s="94" t="s">
        <v>180</v>
      </c>
      <c r="C20" s="101" t="s">
        <v>181</v>
      </c>
      <c r="D20" s="127" t="s">
        <v>182</v>
      </c>
      <c r="E20" s="129">
        <v>0.02</v>
      </c>
    </row>
    <row r="21" spans="1:13" ht="14.25">
      <c r="A21" s="97" t="s">
        <v>183</v>
      </c>
      <c r="B21" s="94" t="s">
        <v>184</v>
      </c>
      <c r="C21" s="101" t="s">
        <v>185</v>
      </c>
      <c r="D21" s="127" t="s">
        <v>186</v>
      </c>
      <c r="E21" s="129">
        <v>0.78</v>
      </c>
      <c r="M21" s="116"/>
    </row>
    <row r="22" spans="1:13" ht="14.25">
      <c r="A22" s="97" t="s">
        <v>187</v>
      </c>
      <c r="B22" s="94" t="s">
        <v>188</v>
      </c>
      <c r="C22" s="101" t="s">
        <v>189</v>
      </c>
      <c r="D22" s="127" t="s">
        <v>190</v>
      </c>
      <c r="E22" s="130">
        <v>3</v>
      </c>
    </row>
    <row r="23" spans="1:13" ht="14.25">
      <c r="A23" s="97" t="s">
        <v>191</v>
      </c>
      <c r="B23" s="94" t="s">
        <v>192</v>
      </c>
      <c r="C23" s="101" t="s">
        <v>193</v>
      </c>
      <c r="D23" s="127" t="s">
        <v>194</v>
      </c>
      <c r="E23" s="129">
        <v>3.0999999999999999E-3</v>
      </c>
    </row>
    <row r="24" spans="1:13" ht="14.25">
      <c r="A24" s="97" t="s">
        <v>195</v>
      </c>
      <c r="B24" s="94" t="s">
        <v>196</v>
      </c>
      <c r="C24" s="102" t="s">
        <v>197</v>
      </c>
      <c r="D24" s="126" t="s">
        <v>144</v>
      </c>
      <c r="E24" s="129"/>
    </row>
    <row r="25" spans="1:13" ht="14.25">
      <c r="A25" s="97" t="s">
        <v>198</v>
      </c>
      <c r="B25" s="94" t="s">
        <v>199</v>
      </c>
      <c r="C25" s="101" t="s">
        <v>200</v>
      </c>
      <c r="D25" s="127" t="s">
        <v>201</v>
      </c>
      <c r="E25" s="129">
        <v>0.5</v>
      </c>
    </row>
    <row r="26" spans="1:13" ht="14.25">
      <c r="A26" s="97" t="s">
        <v>202</v>
      </c>
      <c r="B26" s="94" t="s">
        <v>203</v>
      </c>
      <c r="C26" s="101" t="s">
        <v>204</v>
      </c>
      <c r="D26" s="127" t="s">
        <v>205</v>
      </c>
      <c r="E26" s="131"/>
    </row>
    <row r="27" spans="1:13" ht="14.25">
      <c r="A27" s="97" t="s">
        <v>206</v>
      </c>
      <c r="B27" s="94" t="s">
        <v>207</v>
      </c>
      <c r="C27" s="101" t="s">
        <v>208</v>
      </c>
      <c r="D27" s="127" t="s">
        <v>209</v>
      </c>
      <c r="E27" s="130">
        <v>0.71</v>
      </c>
    </row>
    <row r="28" spans="1:13" ht="14.25">
      <c r="A28" s="97" t="s">
        <v>210</v>
      </c>
      <c r="B28" s="94" t="s">
        <v>211</v>
      </c>
      <c r="C28" s="101" t="s">
        <v>212</v>
      </c>
      <c r="D28" s="126" t="s">
        <v>144</v>
      </c>
      <c r="E28" s="129"/>
    </row>
    <row r="29" spans="1:13" ht="14.25">
      <c r="A29" s="97" t="s">
        <v>213</v>
      </c>
      <c r="B29" s="94" t="s">
        <v>214</v>
      </c>
      <c r="C29" s="101" t="s">
        <v>215</v>
      </c>
      <c r="D29" s="127" t="s">
        <v>216</v>
      </c>
      <c r="E29" s="129">
        <v>93</v>
      </c>
      <c r="G29" s="108"/>
    </row>
    <row r="30" spans="1:13" ht="14.25">
      <c r="A30" s="97" t="s">
        <v>217</v>
      </c>
      <c r="B30" s="94" t="s">
        <v>218</v>
      </c>
      <c r="C30" s="101" t="s">
        <v>219</v>
      </c>
      <c r="D30" s="127" t="s">
        <v>220</v>
      </c>
      <c r="E30" s="129">
        <v>0.02</v>
      </c>
    </row>
    <row r="31" spans="1:13" ht="14.25">
      <c r="A31" s="97" t="s">
        <v>221</v>
      </c>
      <c r="B31" s="94" t="s">
        <v>222</v>
      </c>
      <c r="C31" s="101" t="s">
        <v>223</v>
      </c>
      <c r="D31" s="127" t="s">
        <v>216</v>
      </c>
      <c r="E31" s="130">
        <v>93</v>
      </c>
      <c r="G31" s="108"/>
    </row>
    <row r="32" spans="1:13" ht="14.25">
      <c r="A32" s="97" t="s">
        <v>224</v>
      </c>
      <c r="B32" s="94" t="s">
        <v>225</v>
      </c>
      <c r="C32" s="101" t="s">
        <v>226</v>
      </c>
      <c r="D32" s="126" t="s">
        <v>205</v>
      </c>
      <c r="E32" s="129"/>
    </row>
    <row r="33" spans="1:5" ht="14.25">
      <c r="A33" s="97" t="s">
        <v>227</v>
      </c>
      <c r="B33" s="94" t="s">
        <v>228</v>
      </c>
      <c r="C33" s="101" t="s">
        <v>229</v>
      </c>
      <c r="D33" s="127" t="s">
        <v>186</v>
      </c>
      <c r="E33" s="129">
        <v>0.78</v>
      </c>
    </row>
    <row r="34" spans="1:5" ht="15" thickBot="1">
      <c r="A34" s="98" t="s">
        <v>230</v>
      </c>
      <c r="B34" s="99" t="s">
        <v>231</v>
      </c>
      <c r="C34" s="103" t="s">
        <v>232</v>
      </c>
      <c r="D34" s="132" t="s">
        <v>233</v>
      </c>
      <c r="E34" s="133">
        <v>47</v>
      </c>
    </row>
  </sheetData>
  <mergeCells count="5">
    <mergeCell ref="A1:C1"/>
    <mergeCell ref="G7:H7"/>
    <mergeCell ref="G8:H8"/>
    <mergeCell ref="F4:H4"/>
    <mergeCell ref="F3:J3"/>
  </mergeCells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1"/>
  <sheetViews>
    <sheetView showGridLines="0" workbookViewId="0">
      <selection activeCell="R18" sqref="R18"/>
    </sheetView>
  </sheetViews>
  <sheetFormatPr defaultRowHeight="12.75"/>
  <cols>
    <col min="1" max="1" width="16" style="11" customWidth="1"/>
    <col min="2" max="2" width="7.5703125" style="11" customWidth="1"/>
    <col min="3" max="3" width="4.42578125" style="11" customWidth="1"/>
    <col min="4" max="4" width="12.28515625" style="11" customWidth="1"/>
    <col min="5" max="5" width="10.7109375" style="11" customWidth="1"/>
    <col min="6" max="6" width="7.7109375" style="11" customWidth="1"/>
    <col min="7" max="7" width="8.140625" style="11" customWidth="1"/>
    <col min="8" max="8" width="6.7109375" style="11" customWidth="1"/>
    <col min="9" max="10" width="11.7109375" style="11" bestFit="1" customWidth="1"/>
    <col min="11" max="12" width="11" style="11" customWidth="1"/>
    <col min="13" max="13" width="10.85546875" style="11" customWidth="1"/>
    <col min="14" max="14" width="11.140625" style="11" bestFit="1" customWidth="1"/>
    <col min="15" max="15" width="0.42578125" style="11" customWidth="1"/>
    <col min="16" max="16384" width="9.140625" style="11"/>
  </cols>
  <sheetData>
    <row r="1" spans="1:25" ht="15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134"/>
      <c r="N1" s="135"/>
    </row>
    <row r="2" spans="1:25" ht="14.25" customHeight="1">
      <c r="A2" s="3"/>
      <c r="B2" s="4"/>
      <c r="C2" s="4"/>
      <c r="D2" s="146" t="s">
        <v>0</v>
      </c>
      <c r="E2" s="146"/>
      <c r="F2" s="223" t="s">
        <v>234</v>
      </c>
      <c r="G2" s="223"/>
      <c r="H2" s="223"/>
      <c r="I2" s="223"/>
      <c r="J2" s="223"/>
      <c r="K2" s="223"/>
      <c r="L2" s="4"/>
      <c r="M2" s="224" t="s">
        <v>2</v>
      </c>
      <c r="N2" s="224"/>
    </row>
    <row r="3" spans="1:25">
      <c r="A3" s="3"/>
      <c r="B3" s="5"/>
      <c r="C3" s="5"/>
      <c r="D3" s="205" t="s">
        <v>3</v>
      </c>
      <c r="E3" s="205"/>
      <c r="F3" s="148"/>
      <c r="G3" s="147"/>
      <c r="H3" s="147"/>
      <c r="I3" s="147"/>
      <c r="J3" s="147"/>
      <c r="K3" s="148"/>
      <c r="L3" s="5"/>
      <c r="M3" s="224"/>
      <c r="N3" s="224"/>
    </row>
    <row r="4" spans="1:25">
      <c r="A4" s="3"/>
      <c r="B4" s="5"/>
      <c r="C4" s="5"/>
      <c r="D4" s="206" t="s">
        <v>4</v>
      </c>
      <c r="E4" s="206"/>
      <c r="F4" s="148"/>
      <c r="G4" s="225"/>
      <c r="H4" s="225"/>
      <c r="I4" s="225"/>
      <c r="J4" s="225"/>
      <c r="K4" s="148"/>
      <c r="L4" s="5"/>
      <c r="M4" s="154"/>
      <c r="N4" s="154"/>
    </row>
    <row r="5" spans="1:25" ht="13.5" thickBot="1">
      <c r="A5" s="3"/>
      <c r="B5" s="3"/>
      <c r="C5" s="3"/>
      <c r="D5" s="3"/>
      <c r="E5" s="3"/>
      <c r="F5" s="3"/>
      <c r="G5" s="3"/>
      <c r="H5" s="3"/>
      <c r="I5" s="222" t="s">
        <v>235</v>
      </c>
      <c r="J5" s="222"/>
      <c r="K5" s="222"/>
      <c r="L5" s="222"/>
      <c r="M5" s="222"/>
      <c r="N5" s="222"/>
    </row>
    <row r="6" spans="1:25" ht="13.5" thickBot="1">
      <c r="A6" s="2"/>
      <c r="B6" s="2"/>
      <c r="C6" s="2"/>
      <c r="D6" s="226" t="s">
        <v>236</v>
      </c>
      <c r="E6" s="227"/>
      <c r="F6" s="227"/>
      <c r="G6" s="227"/>
      <c r="H6" s="228"/>
      <c r="I6" s="6"/>
      <c r="J6" s="6"/>
      <c r="K6" s="6"/>
      <c r="L6" s="6"/>
      <c r="M6" s="6"/>
      <c r="N6" s="6"/>
    </row>
    <row r="7" spans="1:25" ht="13.5" thickBot="1">
      <c r="A7" s="2"/>
      <c r="B7" s="2"/>
      <c r="C7" s="2"/>
      <c r="D7" s="229" t="s">
        <v>237</v>
      </c>
      <c r="E7" s="201"/>
      <c r="F7" s="201"/>
      <c r="G7" s="201"/>
      <c r="H7" s="230"/>
      <c r="I7" s="198" t="s">
        <v>7</v>
      </c>
      <c r="J7" s="199"/>
      <c r="K7" s="199"/>
      <c r="L7" s="199"/>
      <c r="M7" s="199"/>
      <c r="N7" s="200"/>
    </row>
    <row r="8" spans="1:25" ht="15.75" thickBot="1">
      <c r="A8" s="149" t="s">
        <v>238</v>
      </c>
      <c r="B8" s="7"/>
      <c r="C8" s="7"/>
      <c r="D8" s="231" t="s">
        <v>239</v>
      </c>
      <c r="E8" s="232"/>
      <c r="F8" s="232"/>
      <c r="G8" s="232"/>
      <c r="H8" s="233"/>
      <c r="I8" s="191" t="s">
        <v>9</v>
      </c>
      <c r="J8" s="187"/>
      <c r="K8" s="191" t="s">
        <v>10</v>
      </c>
      <c r="L8" s="187"/>
      <c r="M8" s="186" t="s">
        <v>11</v>
      </c>
      <c r="N8" s="187"/>
    </row>
    <row r="9" spans="1:25" ht="26.25" thickBot="1">
      <c r="A9" s="8"/>
      <c r="B9" s="8"/>
      <c r="C9" s="8"/>
      <c r="D9" s="8"/>
      <c r="E9" s="68"/>
      <c r="F9" s="68"/>
      <c r="G9" s="68"/>
      <c r="H9" s="69"/>
      <c r="I9" s="49" t="s">
        <v>12</v>
      </c>
      <c r="J9" s="50" t="s">
        <v>13</v>
      </c>
      <c r="K9" s="49" t="s">
        <v>12</v>
      </c>
      <c r="L9" s="50" t="s">
        <v>14</v>
      </c>
      <c r="M9" s="53" t="s">
        <v>12</v>
      </c>
      <c r="N9" s="50" t="s">
        <v>15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s="3" customFormat="1">
      <c r="A10" s="188" t="s">
        <v>16</v>
      </c>
      <c r="B10" s="189"/>
      <c r="C10" s="189"/>
      <c r="D10" s="190"/>
      <c r="E10" s="189"/>
      <c r="F10" s="189"/>
      <c r="G10" s="189"/>
      <c r="H10" s="189"/>
      <c r="I10" s="51" t="s">
        <v>240</v>
      </c>
      <c r="J10" s="52" t="s">
        <v>241</v>
      </c>
      <c r="K10" s="51" t="s">
        <v>242</v>
      </c>
      <c r="L10" s="52" t="s">
        <v>243</v>
      </c>
      <c r="M10" s="51" t="s">
        <v>244</v>
      </c>
      <c r="N10" s="52" t="s">
        <v>245</v>
      </c>
    </row>
    <row r="11" spans="1:25" s="3" customFormat="1">
      <c r="A11" s="182" t="s">
        <v>17</v>
      </c>
      <c r="B11" s="183"/>
      <c r="C11" s="183"/>
      <c r="D11" s="183"/>
      <c r="E11" s="183"/>
      <c r="F11" s="183"/>
      <c r="G11" s="183"/>
      <c r="H11" s="183"/>
      <c r="I11" s="42" t="s">
        <v>246</v>
      </c>
      <c r="J11" s="41" t="s">
        <v>247</v>
      </c>
      <c r="K11" s="42" t="s">
        <v>246</v>
      </c>
      <c r="L11" s="41" t="s">
        <v>248</v>
      </c>
      <c r="M11" s="42" t="s">
        <v>249</v>
      </c>
      <c r="N11" s="41" t="s">
        <v>250</v>
      </c>
    </row>
    <row r="12" spans="1:25" s="3" customFormat="1">
      <c r="A12" s="182" t="s">
        <v>18</v>
      </c>
      <c r="B12" s="183"/>
      <c r="C12" s="183"/>
      <c r="D12" s="183"/>
      <c r="E12" s="183"/>
      <c r="F12" s="183"/>
      <c r="G12" s="183"/>
      <c r="H12" s="183"/>
      <c r="I12" s="42" t="s">
        <v>251</v>
      </c>
      <c r="J12" s="41" t="s">
        <v>251</v>
      </c>
      <c r="K12" s="42" t="s">
        <v>251</v>
      </c>
      <c r="L12" s="41" t="s">
        <v>251</v>
      </c>
      <c r="M12" s="42" t="s">
        <v>252</v>
      </c>
      <c r="N12" s="41" t="s">
        <v>252</v>
      </c>
    </row>
    <row r="13" spans="1:25" s="3" customFormat="1">
      <c r="A13" s="182" t="s">
        <v>19</v>
      </c>
      <c r="B13" s="183"/>
      <c r="C13" s="183"/>
      <c r="D13" s="183"/>
      <c r="E13" s="183"/>
      <c r="F13" s="183"/>
      <c r="G13" s="183"/>
      <c r="H13" s="183"/>
      <c r="I13" s="42" t="s">
        <v>253</v>
      </c>
      <c r="J13" s="41" t="s">
        <v>253</v>
      </c>
      <c r="K13" s="42" t="s">
        <v>253</v>
      </c>
      <c r="L13" s="41" t="s">
        <v>253</v>
      </c>
      <c r="M13" s="42" t="s">
        <v>254</v>
      </c>
      <c r="N13" s="41" t="s">
        <v>254</v>
      </c>
    </row>
    <row r="14" spans="1:25" s="3" customFormat="1">
      <c r="A14" s="182" t="s">
        <v>20</v>
      </c>
      <c r="B14" s="183"/>
      <c r="C14" s="183"/>
      <c r="D14" s="183"/>
      <c r="E14" s="183"/>
      <c r="F14" s="183"/>
      <c r="G14" s="183"/>
      <c r="H14" s="183"/>
      <c r="I14" s="10"/>
      <c r="J14" s="9"/>
      <c r="K14" s="10"/>
      <c r="L14" s="9"/>
      <c r="M14" s="10"/>
      <c r="N14" s="9"/>
    </row>
    <row r="15" spans="1:25" s="3" customFormat="1">
      <c r="A15" s="182" t="s">
        <v>21</v>
      </c>
      <c r="B15" s="183"/>
      <c r="C15" s="183"/>
      <c r="D15" s="183"/>
      <c r="E15" s="183"/>
      <c r="F15" s="183"/>
      <c r="G15" s="183"/>
      <c r="H15" s="183"/>
      <c r="I15" s="10"/>
      <c r="J15" s="9"/>
      <c r="K15" s="10"/>
      <c r="L15" s="9"/>
      <c r="M15" s="10"/>
      <c r="N15" s="9"/>
    </row>
    <row r="16" spans="1:25" s="3" customFormat="1" ht="13.5" thickBot="1">
      <c r="A16" s="184" t="s">
        <v>22</v>
      </c>
      <c r="B16" s="185"/>
      <c r="C16" s="185"/>
      <c r="D16" s="185"/>
      <c r="E16" s="185"/>
      <c r="F16" s="185"/>
      <c r="G16" s="185"/>
      <c r="H16" s="185"/>
      <c r="I16" s="61" t="s">
        <v>23</v>
      </c>
      <c r="J16" s="62"/>
      <c r="K16" s="61" t="s">
        <v>23</v>
      </c>
      <c r="L16" s="62"/>
      <c r="M16" s="61"/>
      <c r="N16" s="62"/>
    </row>
    <row r="17" spans="1:14">
      <c r="A17" s="164" t="s">
        <v>24</v>
      </c>
      <c r="B17" s="165"/>
      <c r="C17" s="165"/>
      <c r="D17" s="165"/>
      <c r="E17" s="165"/>
      <c r="F17" s="165"/>
      <c r="G17" s="165"/>
      <c r="H17" s="165"/>
      <c r="I17" s="72" t="s">
        <v>25</v>
      </c>
      <c r="J17" s="73"/>
      <c r="K17" s="73"/>
      <c r="L17" s="73"/>
      <c r="M17" s="70"/>
      <c r="N17" s="71"/>
    </row>
    <row r="18" spans="1:14" ht="39" thickBot="1">
      <c r="A18" s="192" t="s">
        <v>26</v>
      </c>
      <c r="B18" s="193"/>
      <c r="C18" s="194"/>
      <c r="D18" s="33" t="s">
        <v>27</v>
      </c>
      <c r="E18" s="33" t="s">
        <v>28</v>
      </c>
      <c r="F18" s="33" t="s">
        <v>29</v>
      </c>
      <c r="G18" s="33" t="s">
        <v>30</v>
      </c>
      <c r="H18" s="60" t="s">
        <v>31</v>
      </c>
      <c r="I18" s="179" t="s">
        <v>32</v>
      </c>
      <c r="J18" s="180"/>
      <c r="K18" s="180"/>
      <c r="L18" s="180"/>
      <c r="M18" s="180"/>
      <c r="N18" s="181"/>
    </row>
    <row r="19" spans="1:14" ht="14.25">
      <c r="A19" s="169" t="s">
        <v>33</v>
      </c>
      <c r="B19" s="170"/>
      <c r="C19" s="171"/>
      <c r="D19" s="34" t="s">
        <v>34</v>
      </c>
      <c r="E19" s="66">
        <v>5.9999999999999995E-4</v>
      </c>
      <c r="F19" s="34">
        <v>6.0000000000000001E-3</v>
      </c>
      <c r="G19" s="40">
        <f>F19*10</f>
        <v>0.06</v>
      </c>
      <c r="H19" s="54"/>
      <c r="I19" s="63"/>
      <c r="J19" s="64"/>
      <c r="K19" s="64"/>
      <c r="L19" s="64"/>
      <c r="M19" s="64"/>
      <c r="N19" s="65"/>
    </row>
    <row r="20" spans="1:14">
      <c r="A20" s="169" t="s">
        <v>35</v>
      </c>
      <c r="B20" s="170"/>
      <c r="C20" s="171"/>
      <c r="D20" s="35" t="s">
        <v>36</v>
      </c>
      <c r="E20" s="67">
        <v>1E-3</v>
      </c>
      <c r="F20" s="37" t="s">
        <v>37</v>
      </c>
      <c r="G20" s="40">
        <f t="shared" ref="G20:G36" si="0">F20*10</f>
        <v>0.1</v>
      </c>
      <c r="H20" s="55">
        <v>5</v>
      </c>
      <c r="I20" s="59"/>
      <c r="J20" s="17"/>
      <c r="K20" s="17"/>
      <c r="L20" s="17"/>
      <c r="M20" s="17"/>
      <c r="N20" s="19"/>
    </row>
    <row r="21" spans="1:14" ht="14.25">
      <c r="A21" s="169" t="s">
        <v>38</v>
      </c>
      <c r="B21" s="170"/>
      <c r="C21" s="171"/>
      <c r="D21" s="36" t="s">
        <v>39</v>
      </c>
      <c r="E21" s="67"/>
      <c r="F21" s="38" t="s">
        <v>40</v>
      </c>
      <c r="G21" s="40">
        <v>70</v>
      </c>
      <c r="H21" s="56"/>
      <c r="I21" s="59"/>
      <c r="J21" s="17"/>
      <c r="K21" s="17"/>
      <c r="L21" s="17"/>
      <c r="M21" s="17"/>
      <c r="N21" s="19"/>
    </row>
    <row r="22" spans="1:14">
      <c r="A22" s="169" t="s">
        <v>41</v>
      </c>
      <c r="B22" s="170"/>
      <c r="C22" s="171"/>
      <c r="D22" s="36" t="s">
        <v>36</v>
      </c>
      <c r="E22" s="67">
        <v>0.2</v>
      </c>
      <c r="F22" s="38">
        <v>2</v>
      </c>
      <c r="G22" s="40">
        <f t="shared" si="0"/>
        <v>20</v>
      </c>
      <c r="H22" s="57">
        <v>100</v>
      </c>
      <c r="I22" s="59"/>
      <c r="J22" s="17" t="s">
        <v>23</v>
      </c>
      <c r="K22" s="17"/>
      <c r="L22" s="17"/>
      <c r="M22" s="17"/>
      <c r="N22" s="19"/>
    </row>
    <row r="23" spans="1:14">
      <c r="A23" s="169" t="s">
        <v>42</v>
      </c>
      <c r="B23" s="170"/>
      <c r="C23" s="171"/>
      <c r="D23" s="36" t="s">
        <v>36</v>
      </c>
      <c r="E23" s="67">
        <v>4.0000000000000002E-4</v>
      </c>
      <c r="F23" s="38">
        <v>4.0000000000000001E-3</v>
      </c>
      <c r="G23" s="40">
        <f t="shared" si="0"/>
        <v>0.04</v>
      </c>
      <c r="H23" s="57"/>
      <c r="I23" s="59"/>
      <c r="J23" s="17"/>
      <c r="K23" s="17"/>
      <c r="L23" s="17"/>
      <c r="M23" s="17"/>
      <c r="N23" s="19"/>
    </row>
    <row r="24" spans="1:14">
      <c r="A24" s="169" t="s">
        <v>43</v>
      </c>
      <c r="B24" s="170"/>
      <c r="C24" s="171"/>
      <c r="D24" s="36" t="s">
        <v>36</v>
      </c>
      <c r="E24" s="67">
        <v>5.0000000000000001E-4</v>
      </c>
      <c r="F24" s="38">
        <v>5.0000000000000001E-3</v>
      </c>
      <c r="G24" s="40">
        <f t="shared" si="0"/>
        <v>0.05</v>
      </c>
      <c r="H24" s="57">
        <v>1</v>
      </c>
      <c r="I24" s="59" t="s">
        <v>23</v>
      </c>
      <c r="J24" s="17"/>
      <c r="K24" s="17"/>
      <c r="L24" s="17"/>
      <c r="M24" s="17"/>
      <c r="N24" s="19"/>
    </row>
    <row r="25" spans="1:14">
      <c r="A25" s="169" t="s">
        <v>44</v>
      </c>
      <c r="B25" s="170"/>
      <c r="C25" s="171"/>
      <c r="D25" s="36" t="s">
        <v>36</v>
      </c>
      <c r="E25" s="67">
        <v>0.01</v>
      </c>
      <c r="F25" s="38">
        <v>0.1</v>
      </c>
      <c r="G25" s="40">
        <f t="shared" si="0"/>
        <v>1</v>
      </c>
      <c r="H25" s="57">
        <v>5</v>
      </c>
      <c r="I25" s="59"/>
      <c r="J25" s="17"/>
      <c r="K25" s="17"/>
      <c r="L25" s="17"/>
      <c r="M25" s="17"/>
      <c r="N25" s="19"/>
    </row>
    <row r="26" spans="1:14" ht="14.25">
      <c r="A26" s="169" t="s">
        <v>45</v>
      </c>
      <c r="B26" s="170"/>
      <c r="C26" s="171"/>
      <c r="D26" s="36" t="s">
        <v>46</v>
      </c>
      <c r="E26" s="67">
        <v>0.02</v>
      </c>
      <c r="F26" s="38">
        <v>0.2</v>
      </c>
      <c r="G26" s="40">
        <f t="shared" si="0"/>
        <v>2</v>
      </c>
      <c r="H26" s="57"/>
      <c r="I26" s="59"/>
      <c r="J26" s="17"/>
      <c r="K26" s="17"/>
      <c r="L26" s="17"/>
      <c r="M26" s="17"/>
      <c r="N26" s="19"/>
    </row>
    <row r="27" spans="1:14">
      <c r="A27" s="169" t="s">
        <v>47</v>
      </c>
      <c r="B27" s="170"/>
      <c r="C27" s="171"/>
      <c r="D27" s="36" t="s">
        <v>48</v>
      </c>
      <c r="E27" s="67">
        <v>0.4</v>
      </c>
      <c r="F27" s="38">
        <v>4</v>
      </c>
      <c r="G27" s="40">
        <f t="shared" si="0"/>
        <v>40</v>
      </c>
      <c r="H27" s="57"/>
      <c r="I27" s="59"/>
      <c r="J27" s="17"/>
      <c r="K27" s="17"/>
      <c r="L27" s="17"/>
      <c r="M27" s="17"/>
      <c r="N27" s="19"/>
    </row>
    <row r="28" spans="1:14">
      <c r="A28" s="169" t="s">
        <v>49</v>
      </c>
      <c r="B28" s="170"/>
      <c r="C28" s="171"/>
      <c r="D28" s="36" t="s">
        <v>36</v>
      </c>
      <c r="E28" s="67">
        <v>1.5E-3</v>
      </c>
      <c r="F28" s="36">
        <v>1.4999999999999999E-2</v>
      </c>
      <c r="G28" s="40">
        <f t="shared" si="0"/>
        <v>0.15</v>
      </c>
      <c r="H28" s="56">
        <v>5</v>
      </c>
      <c r="I28" s="59"/>
      <c r="J28" s="17"/>
      <c r="K28" s="17"/>
      <c r="L28" s="17"/>
      <c r="M28" s="17"/>
      <c r="N28" s="19"/>
    </row>
    <row r="29" spans="1:14">
      <c r="A29" s="169" t="s">
        <v>50</v>
      </c>
      <c r="B29" s="170"/>
      <c r="C29" s="171"/>
      <c r="D29" s="36" t="s">
        <v>51</v>
      </c>
      <c r="E29" s="67">
        <v>2.0000000000000001E-4</v>
      </c>
      <c r="F29" s="39" t="s">
        <v>52</v>
      </c>
      <c r="G29" s="40">
        <f>F29*10</f>
        <v>0.02</v>
      </c>
      <c r="H29" s="57">
        <v>0.2</v>
      </c>
      <c r="I29" s="59"/>
      <c r="J29" s="17"/>
      <c r="K29" s="17" t="s">
        <v>23</v>
      </c>
      <c r="L29" s="17"/>
      <c r="M29" s="17"/>
      <c r="N29" s="19"/>
    </row>
    <row r="30" spans="1:14">
      <c r="A30" s="169" t="s">
        <v>53</v>
      </c>
      <c r="B30" s="170"/>
      <c r="C30" s="171"/>
      <c r="D30" s="36" t="s">
        <v>36</v>
      </c>
      <c r="E30" s="67">
        <v>7.5999999999999998E-2</v>
      </c>
      <c r="F30" s="38">
        <v>0.76</v>
      </c>
      <c r="G30" s="40">
        <f t="shared" si="0"/>
        <v>7.6</v>
      </c>
      <c r="H30" s="57"/>
      <c r="I30" s="59"/>
      <c r="J30" s="17"/>
      <c r="K30" s="17"/>
      <c r="L30" s="17"/>
      <c r="M30" s="17"/>
      <c r="N30" s="19"/>
    </row>
    <row r="31" spans="1:14">
      <c r="A31" s="169" t="s">
        <v>255</v>
      </c>
      <c r="B31" s="170"/>
      <c r="C31" s="171"/>
      <c r="D31" s="36" t="s">
        <v>55</v>
      </c>
      <c r="E31" s="67">
        <v>1</v>
      </c>
      <c r="F31" s="38">
        <v>10</v>
      </c>
      <c r="G31" s="40">
        <f t="shared" si="0"/>
        <v>100</v>
      </c>
      <c r="H31" s="57"/>
      <c r="I31" s="59"/>
      <c r="J31" s="17"/>
      <c r="K31" s="17"/>
      <c r="L31" s="17"/>
      <c r="M31" s="17"/>
      <c r="N31" s="19"/>
    </row>
    <row r="32" spans="1:14">
      <c r="A32" s="169" t="s">
        <v>56</v>
      </c>
      <c r="B32" s="170"/>
      <c r="C32" s="171"/>
      <c r="D32" s="36" t="s">
        <v>55</v>
      </c>
      <c r="E32" s="67">
        <v>0.1</v>
      </c>
      <c r="F32" s="38">
        <v>1</v>
      </c>
      <c r="G32" s="40">
        <f t="shared" si="0"/>
        <v>10</v>
      </c>
      <c r="H32" s="57"/>
      <c r="I32" s="59"/>
      <c r="J32" s="17"/>
      <c r="K32" s="17"/>
      <c r="L32" s="17"/>
      <c r="M32" s="17"/>
      <c r="N32" s="19"/>
    </row>
    <row r="33" spans="1:15">
      <c r="A33" s="169" t="s">
        <v>57</v>
      </c>
      <c r="B33" s="170"/>
      <c r="C33" s="171"/>
      <c r="D33" s="36" t="s">
        <v>55</v>
      </c>
      <c r="E33" s="67">
        <v>1</v>
      </c>
      <c r="F33" s="38">
        <v>10</v>
      </c>
      <c r="G33" s="40">
        <f t="shared" si="0"/>
        <v>100</v>
      </c>
      <c r="H33" s="57"/>
      <c r="I33" s="59"/>
      <c r="J33" s="17"/>
      <c r="K33" s="17"/>
      <c r="L33" s="17"/>
      <c r="M33" s="17"/>
      <c r="N33" s="19"/>
    </row>
    <row r="34" spans="1:15">
      <c r="A34" s="169" t="s">
        <v>58</v>
      </c>
      <c r="B34" s="170"/>
      <c r="C34" s="171"/>
      <c r="D34" s="36" t="s">
        <v>36</v>
      </c>
      <c r="E34" s="67">
        <v>5.0000000000000001E-3</v>
      </c>
      <c r="F34" s="38">
        <v>0.05</v>
      </c>
      <c r="G34" s="40">
        <f t="shared" si="0"/>
        <v>0.5</v>
      </c>
      <c r="H34" s="57">
        <v>1</v>
      </c>
      <c r="I34" s="59"/>
      <c r="J34" s="17"/>
      <c r="K34" s="17"/>
      <c r="L34" s="17"/>
      <c r="M34" s="17"/>
      <c r="N34" s="19"/>
    </row>
    <row r="35" spans="1:15">
      <c r="A35" s="169" t="s">
        <v>59</v>
      </c>
      <c r="B35" s="170"/>
      <c r="C35" s="171"/>
      <c r="D35" s="36" t="s">
        <v>36</v>
      </c>
      <c r="E35" s="67">
        <v>7.1000000000000004E-3</v>
      </c>
      <c r="F35" s="39">
        <v>7.0999999999999994E-2</v>
      </c>
      <c r="G35" s="40">
        <f t="shared" si="0"/>
        <v>0.71</v>
      </c>
      <c r="H35" s="56">
        <v>5</v>
      </c>
      <c r="I35" s="59"/>
      <c r="J35" s="17"/>
      <c r="K35" s="17"/>
      <c r="L35" s="17"/>
      <c r="M35" s="17"/>
      <c r="N35" s="19"/>
    </row>
    <row r="36" spans="1:15">
      <c r="A36" s="169" t="s">
        <v>60</v>
      </c>
      <c r="B36" s="170"/>
      <c r="C36" s="171"/>
      <c r="D36" s="36" t="s">
        <v>61</v>
      </c>
      <c r="E36" s="67">
        <v>2.0000000000000001E-4</v>
      </c>
      <c r="F36" s="39">
        <v>2E-3</v>
      </c>
      <c r="G36" s="40">
        <f t="shared" si="0"/>
        <v>0.02</v>
      </c>
      <c r="H36" s="56"/>
      <c r="I36" s="59"/>
      <c r="J36" s="17"/>
      <c r="K36" s="17"/>
      <c r="L36" s="17"/>
      <c r="M36" s="17"/>
      <c r="N36" s="19"/>
    </row>
    <row r="37" spans="1:15">
      <c r="A37" s="158"/>
      <c r="B37" s="159"/>
      <c r="C37" s="160"/>
      <c r="D37" s="14"/>
      <c r="E37" s="13"/>
      <c r="F37" s="15"/>
      <c r="G37" s="15"/>
      <c r="H37" s="58"/>
      <c r="I37" s="59"/>
      <c r="J37" s="17"/>
      <c r="K37" s="17"/>
      <c r="L37" s="17"/>
      <c r="M37" s="17"/>
      <c r="N37" s="19"/>
    </row>
    <row r="38" spans="1:15" ht="13.5" thickBot="1">
      <c r="A38" s="161"/>
      <c r="B38" s="162"/>
      <c r="C38" s="163"/>
      <c r="D38" s="136"/>
      <c r="E38" s="137"/>
      <c r="F38" s="138"/>
      <c r="G38" s="138"/>
      <c r="H38" s="139"/>
      <c r="I38" s="140"/>
      <c r="J38" s="141"/>
      <c r="K38" s="141"/>
      <c r="L38" s="141"/>
      <c r="M38" s="141"/>
      <c r="N38" s="142"/>
    </row>
    <row r="39" spans="1:15" ht="13.5" thickBot="1">
      <c r="A39" s="143" t="s">
        <v>62</v>
      </c>
      <c r="B39" s="144"/>
      <c r="C39" s="145"/>
      <c r="D39" s="166" t="s">
        <v>63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8"/>
    </row>
    <row r="40" spans="1:15" ht="14.25">
      <c r="A40" s="164" t="s">
        <v>64</v>
      </c>
      <c r="B40" s="165"/>
      <c r="C40" s="165"/>
      <c r="D40" s="165"/>
      <c r="E40" s="165"/>
      <c r="F40" s="165"/>
      <c r="G40" s="165"/>
      <c r="H40" s="165"/>
      <c r="I40" s="75"/>
      <c r="J40" s="76"/>
      <c r="K40" s="76"/>
      <c r="L40" s="76"/>
      <c r="M40" s="76"/>
      <c r="N40" s="77"/>
      <c r="O40" s="71"/>
    </row>
    <row r="41" spans="1:15">
      <c r="A41" s="156" t="s">
        <v>65</v>
      </c>
      <c r="B41" s="157"/>
      <c r="C41" s="157"/>
      <c r="D41" s="157"/>
      <c r="E41" s="157"/>
      <c r="F41" s="157"/>
      <c r="G41" s="157"/>
      <c r="H41" s="157"/>
      <c r="I41" s="18"/>
      <c r="J41" s="18"/>
      <c r="K41" s="18"/>
      <c r="L41" s="18"/>
      <c r="M41" s="18"/>
      <c r="N41" s="20"/>
      <c r="O41" s="21"/>
    </row>
    <row r="42" spans="1:15">
      <c r="A42" s="156" t="s">
        <v>66</v>
      </c>
      <c r="B42" s="157"/>
      <c r="C42" s="157"/>
      <c r="D42" s="157"/>
      <c r="E42" s="157"/>
      <c r="F42" s="157"/>
      <c r="G42" s="157"/>
      <c r="H42" s="157"/>
      <c r="I42" s="18"/>
      <c r="J42" s="18"/>
      <c r="K42" s="18"/>
      <c r="L42" s="18"/>
      <c r="M42" s="18"/>
      <c r="N42" s="20"/>
      <c r="O42" s="21"/>
    </row>
    <row r="43" spans="1:15">
      <c r="A43" s="156" t="s">
        <v>67</v>
      </c>
      <c r="B43" s="157"/>
      <c r="C43" s="157"/>
      <c r="D43" s="157"/>
      <c r="E43" s="157"/>
      <c r="F43" s="157"/>
      <c r="G43" s="157"/>
      <c r="H43" s="157"/>
      <c r="I43" s="18"/>
      <c r="J43" s="18"/>
      <c r="K43" s="18"/>
      <c r="L43" s="18"/>
      <c r="M43" s="18"/>
      <c r="N43" s="20"/>
      <c r="O43" s="21"/>
    </row>
    <row r="44" spans="1:15">
      <c r="A44" s="156" t="s">
        <v>68</v>
      </c>
      <c r="B44" s="157"/>
      <c r="C44" s="157"/>
      <c r="D44" s="157"/>
      <c r="E44" s="157"/>
      <c r="F44" s="157"/>
      <c r="G44" s="157"/>
      <c r="H44" s="157"/>
      <c r="I44" s="18"/>
      <c r="J44" s="18"/>
      <c r="K44" s="18"/>
      <c r="L44" s="18"/>
      <c r="M44" s="18"/>
      <c r="N44" s="20"/>
      <c r="O44" s="21"/>
    </row>
    <row r="45" spans="1:15">
      <c r="A45" s="156" t="s">
        <v>69</v>
      </c>
      <c r="B45" s="157"/>
      <c r="C45" s="157"/>
      <c r="D45" s="157"/>
      <c r="E45" s="157"/>
      <c r="F45" s="157"/>
      <c r="G45" s="157"/>
      <c r="H45" s="157"/>
      <c r="I45" s="18"/>
      <c r="J45" s="18"/>
      <c r="K45" s="18"/>
      <c r="L45" s="18"/>
      <c r="M45" s="18"/>
      <c r="N45" s="20"/>
      <c r="O45" s="21"/>
    </row>
    <row r="46" spans="1:15">
      <c r="A46" s="156" t="s">
        <v>70</v>
      </c>
      <c r="B46" s="157"/>
      <c r="C46" s="157"/>
      <c r="D46" s="157"/>
      <c r="E46" s="157"/>
      <c r="F46" s="157"/>
      <c r="G46" s="157"/>
      <c r="H46" s="157"/>
      <c r="I46" s="18"/>
      <c r="J46" s="18"/>
      <c r="K46" s="18"/>
      <c r="L46" s="18"/>
      <c r="M46" s="18"/>
      <c r="N46" s="20"/>
      <c r="O46" s="21"/>
    </row>
    <row r="47" spans="1:15">
      <c r="A47" s="156" t="s">
        <v>71</v>
      </c>
      <c r="B47" s="157"/>
      <c r="C47" s="157"/>
      <c r="D47" s="157"/>
      <c r="E47" s="157"/>
      <c r="F47" s="157"/>
      <c r="G47" s="157"/>
      <c r="H47" s="157"/>
      <c r="I47" s="18"/>
      <c r="J47" s="18"/>
      <c r="K47" s="18"/>
      <c r="L47" s="18"/>
      <c r="M47" s="18"/>
      <c r="N47" s="20"/>
      <c r="O47" s="21"/>
    </row>
    <row r="48" spans="1:15">
      <c r="A48" s="43" t="s">
        <v>72</v>
      </c>
      <c r="B48" s="27"/>
      <c r="C48" s="44"/>
      <c r="D48" s="44"/>
      <c r="E48" s="44"/>
      <c r="F48" s="44"/>
      <c r="G48" s="45"/>
      <c r="H48" s="27"/>
      <c r="I48" s="28"/>
      <c r="J48" s="28"/>
      <c r="K48" s="28"/>
      <c r="L48" s="28"/>
      <c r="M48" s="29"/>
      <c r="N48" s="30"/>
      <c r="O48" s="21"/>
    </row>
    <row r="49" spans="1:16">
      <c r="A49" s="43" t="s">
        <v>73</v>
      </c>
      <c r="B49" s="27"/>
      <c r="C49" s="23"/>
      <c r="D49" s="23"/>
      <c r="E49" s="44"/>
      <c r="F49" s="44"/>
      <c r="G49" s="27"/>
      <c r="H49" s="27"/>
      <c r="I49" s="28"/>
      <c r="J49" s="28"/>
      <c r="K49" s="28"/>
      <c r="L49" s="28"/>
      <c r="M49" s="29"/>
      <c r="N49" s="30"/>
      <c r="O49" s="21"/>
    </row>
    <row r="50" spans="1:16" ht="13.5" thickBot="1">
      <c r="A50" s="79" t="s">
        <v>74</v>
      </c>
      <c r="B50" s="80"/>
      <c r="C50" s="81"/>
      <c r="D50" s="80"/>
      <c r="E50" s="82"/>
      <c r="F50" s="82"/>
      <c r="G50" s="80"/>
      <c r="H50" s="80"/>
      <c r="I50" s="83"/>
      <c r="J50" s="83"/>
      <c r="K50" s="83"/>
      <c r="L50" s="83"/>
      <c r="M50" s="84"/>
      <c r="N50" s="85"/>
      <c r="O50" s="21"/>
    </row>
    <row r="51" spans="1:16">
      <c r="A51" s="86" t="s">
        <v>75</v>
      </c>
      <c r="B51" s="87"/>
      <c r="C51" s="70"/>
      <c r="D51" s="87"/>
      <c r="E51" s="88" t="s">
        <v>76</v>
      </c>
      <c r="F51" s="89"/>
      <c r="G51" s="89"/>
      <c r="H51" s="89"/>
      <c r="I51" s="90"/>
      <c r="J51" s="90"/>
      <c r="K51" s="90"/>
      <c r="L51" s="90"/>
      <c r="M51" s="87"/>
      <c r="N51" s="70"/>
      <c r="O51" s="71"/>
    </row>
    <row r="52" spans="1:16">
      <c r="A52" s="46" t="s">
        <v>77</v>
      </c>
      <c r="B52" s="22"/>
      <c r="C52" s="16"/>
      <c r="D52" s="22"/>
      <c r="E52" s="22"/>
      <c r="F52" s="211" t="s">
        <v>78</v>
      </c>
      <c r="G52" s="212"/>
      <c r="H52" s="212"/>
      <c r="I52" s="212"/>
      <c r="J52" s="212"/>
      <c r="K52" s="212"/>
      <c r="L52" s="212"/>
      <c r="M52" s="212"/>
      <c r="N52" s="212"/>
      <c r="O52" s="213"/>
    </row>
    <row r="53" spans="1:16">
      <c r="A53" s="46" t="s">
        <v>79</v>
      </c>
      <c r="B53" s="22"/>
      <c r="C53" s="16"/>
      <c r="D53" s="22"/>
      <c r="E53" s="16"/>
      <c r="F53" s="16" t="s">
        <v>80</v>
      </c>
      <c r="G53" s="16"/>
      <c r="H53" s="16"/>
      <c r="I53" s="16"/>
      <c r="J53" s="16"/>
      <c r="K53" s="16"/>
      <c r="L53" s="16"/>
      <c r="M53" s="16"/>
      <c r="N53" s="16"/>
      <c r="O53" s="21"/>
    </row>
    <row r="54" spans="1:16">
      <c r="A54" s="46" t="s">
        <v>81</v>
      </c>
      <c r="B54" s="22"/>
      <c r="C54" s="47"/>
      <c r="D54" s="47"/>
      <c r="E54" s="16"/>
      <c r="F54" s="16" t="s">
        <v>82</v>
      </c>
      <c r="G54" s="16"/>
      <c r="H54" s="16"/>
      <c r="I54" s="16"/>
      <c r="J54" s="16"/>
      <c r="K54" s="16"/>
      <c r="L54" s="16"/>
      <c r="M54" s="16"/>
      <c r="N54" s="16"/>
      <c r="O54" s="21"/>
    </row>
    <row r="55" spans="1:16">
      <c r="A55" s="46" t="s">
        <v>83</v>
      </c>
      <c r="B55" s="22"/>
      <c r="C55" s="47"/>
      <c r="D55" s="47"/>
      <c r="E55" s="16"/>
      <c r="F55" s="16" t="s">
        <v>84</v>
      </c>
      <c r="G55" s="16"/>
      <c r="H55" s="16"/>
      <c r="I55" s="16"/>
      <c r="J55" s="16"/>
      <c r="K55" s="16"/>
      <c r="L55" s="16"/>
      <c r="M55" s="16"/>
      <c r="N55" s="16"/>
      <c r="O55" s="21"/>
    </row>
    <row r="56" spans="1:16">
      <c r="A56" s="46" t="s">
        <v>85</v>
      </c>
      <c r="B56" s="22"/>
      <c r="C56" s="47"/>
      <c r="D56" s="47"/>
      <c r="E56" s="16"/>
      <c r="F56" s="74" t="s">
        <v>86</v>
      </c>
      <c r="G56" s="16"/>
      <c r="H56" s="16"/>
      <c r="I56" s="16"/>
      <c r="J56" s="16"/>
      <c r="K56" s="16"/>
      <c r="L56" s="16"/>
      <c r="M56" s="16"/>
      <c r="N56" s="16"/>
      <c r="O56" s="21"/>
    </row>
    <row r="57" spans="1:16">
      <c r="A57" s="48" t="s">
        <v>87</v>
      </c>
      <c r="B57" s="22"/>
      <c r="C57" s="47"/>
      <c r="D57" s="47"/>
      <c r="E57" s="16"/>
      <c r="F57" s="74" t="s">
        <v>88</v>
      </c>
      <c r="G57" s="16"/>
      <c r="H57" s="16"/>
      <c r="I57" s="16"/>
      <c r="J57" s="16"/>
      <c r="K57" s="16"/>
      <c r="L57" s="16"/>
      <c r="M57" s="16"/>
      <c r="N57" s="16"/>
      <c r="O57" s="21"/>
    </row>
    <row r="58" spans="1:16">
      <c r="A58" s="46" t="s">
        <v>89</v>
      </c>
      <c r="B58" s="22"/>
      <c r="C58" s="22"/>
      <c r="D58" s="22"/>
      <c r="E58" s="16"/>
      <c r="F58" s="74" t="s">
        <v>90</v>
      </c>
      <c r="G58" s="16"/>
      <c r="H58" s="16"/>
      <c r="I58" s="16"/>
      <c r="J58" s="16"/>
      <c r="K58" s="16"/>
      <c r="L58" s="16"/>
      <c r="M58" s="16"/>
      <c r="N58" s="16"/>
      <c r="O58" s="21"/>
    </row>
    <row r="59" spans="1:16" ht="13.5" thickBot="1">
      <c r="A59" s="32"/>
      <c r="B59" s="24"/>
      <c r="C59" s="24"/>
      <c r="D59" s="25"/>
      <c r="E59" s="26"/>
      <c r="F59" s="78" t="s">
        <v>91</v>
      </c>
      <c r="G59" s="26"/>
      <c r="H59" s="26"/>
      <c r="I59" s="26"/>
      <c r="J59" s="26"/>
      <c r="K59" s="26"/>
      <c r="L59" s="26"/>
      <c r="M59" s="26"/>
      <c r="N59" s="26"/>
      <c r="O59" s="31"/>
    </row>
    <row r="60" spans="1:16" ht="13.5" thickBot="1">
      <c r="A60" s="16"/>
      <c r="B60" s="16"/>
      <c r="C60" s="16"/>
      <c r="D60" s="16"/>
      <c r="E60" s="16"/>
      <c r="F60" s="74"/>
      <c r="G60" s="16"/>
      <c r="H60" s="16"/>
      <c r="I60" s="16"/>
      <c r="J60" s="16"/>
      <c r="K60" s="16"/>
      <c r="L60" s="16"/>
      <c r="M60" s="16"/>
      <c r="N60" s="16"/>
      <c r="O60" s="26"/>
      <c r="P60" s="16"/>
    </row>
    <row r="61" spans="1:16">
      <c r="A61" s="74"/>
      <c r="N61" s="16"/>
    </row>
  </sheetData>
  <mergeCells count="53">
    <mergeCell ref="A45:H45"/>
    <mergeCell ref="A46:H46"/>
    <mergeCell ref="A47:H47"/>
    <mergeCell ref="F52:O52"/>
    <mergeCell ref="D39:N39"/>
    <mergeCell ref="A40:H40"/>
    <mergeCell ref="A41:H41"/>
    <mergeCell ref="A42:H42"/>
    <mergeCell ref="A43:H43"/>
    <mergeCell ref="A44:H44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6:C26"/>
    <mergeCell ref="A16:H16"/>
    <mergeCell ref="A17:H17"/>
    <mergeCell ref="A18:C18"/>
    <mergeCell ref="I18:N18"/>
    <mergeCell ref="A19:C19"/>
    <mergeCell ref="A20:C20"/>
    <mergeCell ref="A21:C21"/>
    <mergeCell ref="A22:C22"/>
    <mergeCell ref="A23:C23"/>
    <mergeCell ref="A24:C24"/>
    <mergeCell ref="A25:C25"/>
    <mergeCell ref="A15:H15"/>
    <mergeCell ref="D6:H6"/>
    <mergeCell ref="D7:H7"/>
    <mergeCell ref="I7:N7"/>
    <mergeCell ref="D8:H8"/>
    <mergeCell ref="I8:J8"/>
    <mergeCell ref="K8:L8"/>
    <mergeCell ref="M8:N8"/>
    <mergeCell ref="A10:H10"/>
    <mergeCell ref="A11:H11"/>
    <mergeCell ref="A12:H12"/>
    <mergeCell ref="A13:H13"/>
    <mergeCell ref="A14:H14"/>
    <mergeCell ref="I5:N5"/>
    <mergeCell ref="F2:K2"/>
    <mergeCell ref="M2:N3"/>
    <mergeCell ref="D3:E3"/>
    <mergeCell ref="D4:E4"/>
    <mergeCell ref="G4:J4"/>
  </mergeCells>
  <phoneticPr fontId="0" type="noConversion"/>
  <dataValidations count="1">
    <dataValidation allowBlank="1" showInputMessage="1" showErrorMessage="1" prompt="Note: 1) Min. Input is Min. Cal. Std., Not BDL, &quot;J&quot;, etc._x000a_Note: 2) If Not Analyzed Input a Zero, document/ attachment" sqref="I19:N19" xr:uid="{00000000-0002-0000-0200-000000000000}"/>
  </dataValidations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a615e1-ddfe-40bd-b6f0-5a462892ace3" xsi:nil="true"/>
    <lcf76f155ced4ddcb4097134ff3c332f xmlns="8968944f-cfb5-448b-9f15-11bec0b2aa9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AB3683B39DA4D99E868C6A007EEAB" ma:contentTypeVersion="13" ma:contentTypeDescription="Create a new document." ma:contentTypeScope="" ma:versionID="d5ebbaffcb29a71387c81faa8b0f153e">
  <xsd:schema xmlns:xsd="http://www.w3.org/2001/XMLSchema" xmlns:xs="http://www.w3.org/2001/XMLSchema" xmlns:p="http://schemas.microsoft.com/office/2006/metadata/properties" xmlns:ns2="8968944f-cfb5-448b-9f15-11bec0b2aa9e" xmlns:ns3="80a615e1-ddfe-40bd-b6f0-5a462892ace3" targetNamespace="http://schemas.microsoft.com/office/2006/metadata/properties" ma:root="true" ma:fieldsID="7eac5a813c601d54d3e92244dd6d2922" ns2:_="" ns3:_="">
    <xsd:import namespace="8968944f-cfb5-448b-9f15-11bec0b2aa9e"/>
    <xsd:import namespace="80a615e1-ddfe-40bd-b6f0-5a462892ac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8944f-cfb5-448b-9f15-11bec0b2a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b12bb8a-e8fb-479d-bf4c-54ca60cd30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615e1-ddfe-40bd-b6f0-5a462892ac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89c4987-8719-437c-bde5-1193f9264ba2}" ma:internalName="TaxCatchAll" ma:showField="CatchAllData" ma:web="80a615e1-ddfe-40bd-b6f0-5a462892ac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F045BB-F2F8-4B5E-8F0B-1E6AABAD5A88}"/>
</file>

<file path=customXml/itemProps2.xml><?xml version="1.0" encoding="utf-8"?>
<ds:datastoreItem xmlns:ds="http://schemas.openxmlformats.org/officeDocument/2006/customXml" ds:itemID="{BA58866F-8B58-470E-B6DF-9929F3349EB6}"/>
</file>

<file path=customXml/itemProps3.xml><?xml version="1.0" encoding="utf-8"?>
<ds:datastoreItem xmlns:ds="http://schemas.openxmlformats.org/officeDocument/2006/customXml" ds:itemID="{B4E04CBB-8AA1-4749-B415-55BCE1A210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 the Crow Flies,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Capt Crow</dc:creator>
  <cp:keywords/>
  <dc:description/>
  <cp:lastModifiedBy>Junellyn P. Miles</cp:lastModifiedBy>
  <cp:revision/>
  <dcterms:created xsi:type="dcterms:W3CDTF">1999-09-04T00:10:24Z</dcterms:created>
  <dcterms:modified xsi:type="dcterms:W3CDTF">2024-06-28T14:45:56Z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0x0101006DAAB3683B39DA4D99E868C6A007EEAB</vt:lpwstr>
  </property>
  <property fmtid="{D5CDD505-2E9C-101B-9397-08002B2CF9AE}" pid="3" name="MediaServiceImageTags">
    <vt:lpwstr/>
  </property>
</Properties>
</file>