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xr:revisionPtr revIDLastSave="3" documentId="11_6864F149B877BE70B47072EC95C5531CCCDA5FCC" xr6:coauthVersionLast="47" xr6:coauthVersionMax="47" xr10:uidLastSave="{28B5615A-BC68-4BB3-BE22-5B03A3417B11}"/>
  <bookViews>
    <workbookView xWindow="0" yWindow="0" windowWidth="18480" windowHeight="10545" xr2:uid="{00000000-000D-0000-FFFF-FFFF00000000}"/>
  </bookViews>
  <sheets>
    <sheet name="Form" sheetId="1" r:id="rId1"/>
    <sheet name="Pick List" sheetId="2" r:id="rId2"/>
    <sheet name="Example" sheetId="3" r:id="rId3"/>
  </sheets>
  <definedNames>
    <definedName name="_xlnm.Print_Titles" localSheetId="0">Form!$1:$16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3" i="1" l="1"/>
  <c r="G55" i="1"/>
  <c r="G54" i="1"/>
  <c r="G52" i="1"/>
  <c r="G51" i="1"/>
  <c r="G50" i="1"/>
  <c r="G49" i="1"/>
  <c r="G48" i="1"/>
  <c r="G47" i="1"/>
  <c r="G46" i="1"/>
  <c r="G45" i="1"/>
  <c r="G44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46" i="3"/>
  <c r="G53" i="3"/>
  <c r="G44" i="3"/>
  <c r="G45" i="3"/>
  <c r="G47" i="3"/>
  <c r="G48" i="3"/>
  <c r="G49" i="3"/>
  <c r="G50" i="3"/>
  <c r="G51" i="3"/>
  <c r="G52" i="3"/>
  <c r="G43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18" i="3"/>
</calcChain>
</file>

<file path=xl/sharedStrings.xml><?xml version="1.0" encoding="utf-8"?>
<sst xmlns="http://schemas.openxmlformats.org/spreadsheetml/2006/main" count="1110" uniqueCount="749">
  <si>
    <t>Type Data:</t>
  </si>
  <si>
    <t>Class 2 &amp; Beneficial Reuse TCLP Semi-Volatiles</t>
  </si>
  <si>
    <t>Company Name:</t>
  </si>
  <si>
    <t>Subject/Project:</t>
  </si>
  <si>
    <t>(Class 2 Landfills and Beneficial Reuse.)</t>
  </si>
  <si>
    <t xml:space="preserve">Class 2 Landfills may have the protection of </t>
  </si>
  <si>
    <t>a liner and leachate collection system.</t>
  </si>
  <si>
    <t>Results in Milligrams per Liter</t>
  </si>
  <si>
    <t>D-3662</t>
  </si>
  <si>
    <t>Waste Stream 1</t>
  </si>
  <si>
    <t>Waste Stream 2</t>
  </si>
  <si>
    <t>Waste Stream 3</t>
  </si>
  <si>
    <t>Sample 1 Date 1</t>
  </si>
  <si>
    <t>Sample 2  Date 2</t>
  </si>
  <si>
    <t>Sample 2   Date 2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</si>
  <si>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</si>
  <si>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</si>
  <si>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</si>
  <si>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</si>
  <si>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</si>
  <si>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</si>
  <si>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</si>
  <si>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t>Laboratory Receipt Information (Chain of Custody Must be Attached)</t>
  </si>
  <si>
    <t xml:space="preserve"> </t>
  </si>
  <si>
    <t>Semi-Volatile TCLP Chemicals (R.61-58.5) (Extraction SW-846_1311)</t>
  </si>
  <si>
    <t xml:space="preserve">      Lab Reporting Limits must be at or near the Drinking Water Limits or</t>
  </si>
  <si>
    <t>Analytical Parameter</t>
  </si>
  <si>
    <t>Analytical Method</t>
  </si>
  <si>
    <t>Quantitation Limit (Mg/l)</t>
  </si>
  <si>
    <t>MCL (mg/l)</t>
  </si>
  <si>
    <t>Class 2 (mg/l)</t>
  </si>
  <si>
    <t>TCLP Limits (mg/l)</t>
  </si>
  <si>
    <t xml:space="preserve">                                    the EPA Regional Tap Water Limits.</t>
  </si>
  <si>
    <t>Alachlor</t>
  </si>
  <si>
    <t>8081B</t>
  </si>
  <si>
    <t>Aldicarb</t>
  </si>
  <si>
    <t>8318A</t>
  </si>
  <si>
    <t>Aldicarb Sulfoxide</t>
  </si>
  <si>
    <t>8321B</t>
  </si>
  <si>
    <t>Alidcarb Sulfone</t>
  </si>
  <si>
    <t>Altrazine</t>
  </si>
  <si>
    <t>8141B</t>
  </si>
  <si>
    <t>Carbofuran</t>
  </si>
  <si>
    <t>Chlordane</t>
  </si>
  <si>
    <t>Dibromochloropropane(DBCP)</t>
  </si>
  <si>
    <t>2,4-D</t>
  </si>
  <si>
    <t>8151A</t>
  </si>
  <si>
    <t>Ethylene Dibromide (EDB)</t>
  </si>
  <si>
    <t>Heptachlor</t>
  </si>
  <si>
    <t>Heptachloro Epoxide</t>
  </si>
  <si>
    <t>Lindane</t>
  </si>
  <si>
    <t>Methoxychlor</t>
  </si>
  <si>
    <t>Polychlorinated Biphenyls (PCB)</t>
  </si>
  <si>
    <t>Pentachlorophenol</t>
  </si>
  <si>
    <t>Toxaphene</t>
  </si>
  <si>
    <t>2,4,5-TP (Silvex)</t>
  </si>
  <si>
    <t>Benzo[a]pyrene</t>
  </si>
  <si>
    <t>Dalapon</t>
  </si>
  <si>
    <t>Di(2ethylhexyl)Adipate</t>
  </si>
  <si>
    <t>506 / 525.2</t>
  </si>
  <si>
    <t>Di(2ethylhexyl)Phthalate</t>
  </si>
  <si>
    <t>506 / 525.5</t>
  </si>
  <si>
    <t>Footnotes: See Page 3</t>
  </si>
  <si>
    <t>Consult the Department for other semi-volatile organic chemicals not listed here.</t>
  </si>
  <si>
    <t>Semi-Volatile TCLP Chemicals (R.61-58.5)</t>
  </si>
  <si>
    <t>Dinoseb</t>
  </si>
  <si>
    <t>Diquat</t>
  </si>
  <si>
    <t>Endothall</t>
  </si>
  <si>
    <t>Endrin</t>
  </si>
  <si>
    <t>Glyphosate</t>
  </si>
  <si>
    <t>Hexachlorobenzene</t>
  </si>
  <si>
    <t>8081B / 8270C</t>
  </si>
  <si>
    <t>Hexachlorocyclopentadiene</t>
  </si>
  <si>
    <t>Oxamyl (vydate)</t>
  </si>
  <si>
    <r>
      <t>8321B</t>
    </r>
    <r>
      <rPr>
        <vertAlign val="superscript"/>
        <sz val="8.5"/>
        <rFont val="Arial"/>
        <family val="2"/>
      </rPr>
      <t xml:space="preserve"> 8</t>
    </r>
    <r>
      <rPr>
        <sz val="7"/>
        <rFont val="Arial"/>
        <family val="2"/>
      </rPr>
      <t xml:space="preserve"> </t>
    </r>
  </si>
  <si>
    <t>Picloram</t>
  </si>
  <si>
    <t>Pyridine</t>
  </si>
  <si>
    <t>3550C/8270C</t>
  </si>
  <si>
    <t>Simazine</t>
  </si>
  <si>
    <t xml:space="preserve"> 2,3,7,8- TCDD (Dioxin)</t>
  </si>
  <si>
    <t>8280B / 8290A</t>
  </si>
  <si>
    <r>
      <t>Quality Assurance (for above samples)</t>
    </r>
    <r>
      <rPr>
        <b/>
        <vertAlign val="superscript"/>
        <sz val="10"/>
        <rFont val="Arial"/>
        <family val="2"/>
      </rPr>
      <t xml:space="preserve"> </t>
    </r>
  </si>
  <si>
    <t>TCLP Batch #</t>
  </si>
  <si>
    <t>Digestion Batch #</t>
  </si>
  <si>
    <t>TCLP Extraction Batch #</t>
  </si>
  <si>
    <t>Method Blank</t>
  </si>
  <si>
    <t>Duplicate Unspiked (if used)</t>
  </si>
  <si>
    <t>Laboratory Control Sample (LCS)</t>
  </si>
  <si>
    <t>Matrix Spike (MS)</t>
  </si>
  <si>
    <t>Matrix Spike Duplicate (MSD)</t>
  </si>
  <si>
    <t>LCS Recovery (%)</t>
  </si>
  <si>
    <t>MS Recovery (%)</t>
  </si>
  <si>
    <t>MSD Recovery (%)</t>
  </si>
  <si>
    <t>See Footnotes Page 3</t>
  </si>
  <si>
    <t>Nuclear Natural Occuring Radionuclides</t>
  </si>
  <si>
    <t xml:space="preserve">Radium 226 </t>
  </si>
  <si>
    <r>
      <t xml:space="preserve"> 903.0 / 903.1</t>
    </r>
    <r>
      <rPr>
        <vertAlign val="superscript"/>
        <sz val="7"/>
        <rFont val="Arial"/>
        <family val="2"/>
      </rPr>
      <t xml:space="preserve"> 5</t>
    </r>
    <r>
      <rPr>
        <sz val="7"/>
        <rFont val="Arial"/>
        <family val="2"/>
      </rPr>
      <t xml:space="preserve"> </t>
    </r>
  </si>
  <si>
    <t xml:space="preserve">Radium 228 </t>
  </si>
  <si>
    <r>
      <t>EPA 904</t>
    </r>
    <r>
      <rPr>
        <vertAlign val="superscript"/>
        <sz val="7"/>
        <rFont val="Arial"/>
        <family val="2"/>
      </rPr>
      <t xml:space="preserve"> 5</t>
    </r>
    <r>
      <rPr>
        <sz val="7"/>
        <rFont val="Arial"/>
        <family val="2"/>
      </rPr>
      <t xml:space="preserve"> </t>
    </r>
  </si>
  <si>
    <t xml:space="preserve">Gross Alpha Particles </t>
  </si>
  <si>
    <r>
      <t xml:space="preserve">EPA 900.0 </t>
    </r>
    <r>
      <rPr>
        <vertAlign val="superscript"/>
        <sz val="7"/>
        <rFont val="Arial"/>
        <family val="2"/>
      </rPr>
      <t>5</t>
    </r>
    <r>
      <rPr>
        <sz val="7"/>
        <rFont val="Arial"/>
        <family val="2"/>
      </rPr>
      <t xml:space="preserve"> </t>
    </r>
  </si>
  <si>
    <t>Quality Assurance-Radionuclides</t>
  </si>
  <si>
    <t>Blank</t>
  </si>
  <si>
    <t>Duplicate Unspiked</t>
  </si>
  <si>
    <t>Footnotes:</t>
  </si>
  <si>
    <t>Additional Notes:</t>
  </si>
  <si>
    <r>
      <t xml:space="preserve">1. Prior to sampling and analysis of the waste stream(s), you must use full </t>
    </r>
    <r>
      <rPr>
        <b/>
        <u/>
        <sz val="10"/>
        <rFont val="Arial"/>
        <family val="2"/>
      </rPr>
      <t>"Knowledge of Process"</t>
    </r>
  </si>
  <si>
    <r>
      <t xml:space="preserve">to determine </t>
    </r>
    <r>
      <rPr>
        <b/>
        <u/>
        <sz val="10"/>
        <rFont val="Arial"/>
        <family val="2"/>
      </rPr>
      <t>all constituents contained in the "Waste Stream(s)".</t>
    </r>
  </si>
  <si>
    <t xml:space="preserve">2. Consider using MSDS Information, Raw Materials, Products, By-Products, Process solvents and </t>
  </si>
  <si>
    <t>other Chemical Sources known to be possible contributors to the waste stream(s).</t>
  </si>
  <si>
    <t xml:space="preserve">Miscellaneous: </t>
  </si>
  <si>
    <t xml:space="preserve">3. For waste classification purposes use Drinking Water MCLs as the first priority followed by the </t>
  </si>
  <si>
    <t>EPA Regional Screening "Tap Water Levels".  If no Tap Water or MCL exists, you must contact</t>
  </si>
  <si>
    <t>the Department for a regulatory level.  Also, see the Pick List on Sheet 2.</t>
  </si>
  <si>
    <t>DES-3662 (06/2024)</t>
  </si>
  <si>
    <t>Pick List</t>
  </si>
  <si>
    <t>BNAs</t>
  </si>
  <si>
    <t>EPA: MCL/TW</t>
  </si>
  <si>
    <t>MCL/TW x 10</t>
  </si>
  <si>
    <t>Pesticides/Herbicides</t>
  </si>
  <si>
    <t>Name</t>
  </si>
  <si>
    <t>CAS #</t>
  </si>
  <si>
    <t>mg/l</t>
  </si>
  <si>
    <t xml:space="preserve">Acetophenone  </t>
  </si>
  <si>
    <t>98-86-2</t>
  </si>
  <si>
    <t>TW: 1.5</t>
  </si>
  <si>
    <t xml:space="preserve">Acenaphthene  </t>
  </si>
  <si>
    <t>83-32-9</t>
  </si>
  <si>
    <t>Consult the Dept.</t>
  </si>
  <si>
    <t xml:space="preserve">2-Acetylaminofluorene </t>
  </si>
  <si>
    <t>53-96-3</t>
  </si>
  <si>
    <t xml:space="preserve">Acenaphthylene  </t>
  </si>
  <si>
    <t>208-96-8</t>
  </si>
  <si>
    <t xml:space="preserve">1-Acetyl-2-thiourea  </t>
  </si>
  <si>
    <t>591-08-2</t>
  </si>
  <si>
    <t xml:space="preserve">Aldrin  </t>
  </si>
  <si>
    <t>309-00-2</t>
  </si>
  <si>
    <t>TW: 0.000004</t>
  </si>
  <si>
    <t xml:space="preserve">2-Aminoanthraquinone  </t>
  </si>
  <si>
    <t>117-79-3</t>
  </si>
  <si>
    <t xml:space="preserve">Anilazine  </t>
  </si>
  <si>
    <t>101-05-3</t>
  </si>
  <si>
    <t xml:space="preserve">Aminoazobenzene  </t>
  </si>
  <si>
    <t>60-09-3</t>
  </si>
  <si>
    <t>H.R.</t>
  </si>
  <si>
    <t xml:space="preserve">Aramite  </t>
  </si>
  <si>
    <t>140-57-8</t>
  </si>
  <si>
    <t>TW: 0.0011</t>
  </si>
  <si>
    <t xml:space="preserve">4-Aminobiphenyl  </t>
  </si>
  <si>
    <t>92-67-1</t>
  </si>
  <si>
    <t xml:space="preserve">Azinphos-methyl  </t>
  </si>
  <si>
    <t>86-50-0</t>
  </si>
  <si>
    <t xml:space="preserve">3-Amino-9-ethylcarbazole  </t>
  </si>
  <si>
    <t>132-32-1</t>
  </si>
  <si>
    <t xml:space="preserve">Barban  </t>
  </si>
  <si>
    <t>101-27-9</t>
  </si>
  <si>
    <t>P.</t>
  </si>
  <si>
    <t xml:space="preserve">Aniline  </t>
  </si>
  <si>
    <t>62-53-3</t>
  </si>
  <si>
    <t>TW: 0.012</t>
  </si>
  <si>
    <t xml:space="preserve">Benzoic acid  </t>
  </si>
  <si>
    <t>65-85-0</t>
  </si>
  <si>
    <t>TW: 58</t>
  </si>
  <si>
    <r>
      <t>o</t>
    </r>
    <r>
      <rPr>
        <sz val="10"/>
        <rFont val="ArialMT"/>
      </rPr>
      <t xml:space="preserve">-Anisidine  </t>
    </r>
  </si>
  <si>
    <t>90-04-0</t>
  </si>
  <si>
    <t>R.</t>
  </si>
  <si>
    <t xml:space="preserve">α-BHC  </t>
  </si>
  <si>
    <t>319-84-6</t>
  </si>
  <si>
    <t>TW: 0.0000062</t>
  </si>
  <si>
    <t xml:space="preserve">Anthracene  </t>
  </si>
  <si>
    <t>120-12-7</t>
  </si>
  <si>
    <t>TW: 1.3</t>
  </si>
  <si>
    <t xml:space="preserve">β-BHC  </t>
  </si>
  <si>
    <t>319-85-7</t>
  </si>
  <si>
    <t>TW: 0.000022</t>
  </si>
  <si>
    <t xml:space="preserve">Benzidine  </t>
  </si>
  <si>
    <t>92-87-5</t>
  </si>
  <si>
    <t>TW: 0.000000092</t>
  </si>
  <si>
    <t xml:space="preserve">δ-BHC  </t>
  </si>
  <si>
    <t>319-86-8</t>
  </si>
  <si>
    <t xml:space="preserve">Benz(a)anthracene  </t>
  </si>
  <si>
    <t>56-55-3</t>
  </si>
  <si>
    <t>TW: 0.000029</t>
  </si>
  <si>
    <t xml:space="preserve">γ-BHC (Lindane)  </t>
  </si>
  <si>
    <t>58-89-9</t>
  </si>
  <si>
    <t>MCL: 0.0002</t>
  </si>
  <si>
    <t xml:space="preserve">Benzo(b)fluoranthene  </t>
  </si>
  <si>
    <t>205-99-2</t>
  </si>
  <si>
    <t>TW: 0.000056</t>
  </si>
  <si>
    <t xml:space="preserve">Bromoxynil  </t>
  </si>
  <si>
    <t>1689-84-5</t>
  </si>
  <si>
    <t>TW: 0.25</t>
  </si>
  <si>
    <t xml:space="preserve">Benzo(k)fluoranthene  </t>
  </si>
  <si>
    <t>207-08-9</t>
  </si>
  <si>
    <t>TW: 0.00029</t>
  </si>
  <si>
    <t xml:space="preserve">Captafol  </t>
  </si>
  <si>
    <t>2425-06-1</t>
  </si>
  <si>
    <t>TW: 0.00035</t>
  </si>
  <si>
    <t xml:space="preserve">Benzo(g,h,i)perylene  </t>
  </si>
  <si>
    <t>191-24-2</t>
  </si>
  <si>
    <t xml:space="preserve">Captan  </t>
  </si>
  <si>
    <t>133-06-2</t>
  </si>
  <si>
    <t>TW: 0.027</t>
  </si>
  <si>
    <t xml:space="preserve">Benzo(a)pyrene  </t>
  </si>
  <si>
    <t>50-32-8</t>
  </si>
  <si>
    <t>MCL: 0.0000029</t>
  </si>
  <si>
    <t xml:space="preserve">Carbaryl  </t>
  </si>
  <si>
    <t>63-25-2</t>
  </si>
  <si>
    <t>TW: 1.4</t>
  </si>
  <si>
    <r>
      <t>p</t>
    </r>
    <r>
      <rPr>
        <sz val="10"/>
        <rFont val="ArialMT"/>
      </rPr>
      <t xml:space="preserve">-Benzoquinone  </t>
    </r>
  </si>
  <si>
    <t>106-51-4</t>
  </si>
  <si>
    <t xml:space="preserve">Carbofuran  </t>
  </si>
  <si>
    <t>1563-66-2</t>
  </si>
  <si>
    <t>MCL: 0.04</t>
  </si>
  <si>
    <t xml:space="preserve">Benzyl alcohol  </t>
  </si>
  <si>
    <t>100-51-6</t>
  </si>
  <si>
    <t xml:space="preserve">Carbophenothion  </t>
  </si>
  <si>
    <t>786-19-6</t>
  </si>
  <si>
    <t xml:space="preserve">Bis(2-chloroethoxy)methane  </t>
  </si>
  <si>
    <t>111-91-1</t>
  </si>
  <si>
    <t>TW: 0.046</t>
  </si>
  <si>
    <t xml:space="preserve">Chlordane (NOS)  </t>
  </si>
  <si>
    <t>57-74-9</t>
  </si>
  <si>
    <t>MCL: 0.002</t>
  </si>
  <si>
    <t xml:space="preserve">Bis(2-chloroethyl) ether  </t>
  </si>
  <si>
    <t>111-44-4</t>
  </si>
  <si>
    <t>TW: 0.000012</t>
  </si>
  <si>
    <t>cis-Chlordane</t>
  </si>
  <si>
    <t>5103-71-9</t>
  </si>
  <si>
    <t xml:space="preserve">Bis(2-chloroisopropyl) ether  </t>
  </si>
  <si>
    <t>39638-32-9</t>
  </si>
  <si>
    <t>trans-Chlordane</t>
  </si>
  <si>
    <t>5103-74-2</t>
  </si>
  <si>
    <t xml:space="preserve">Bis(2-ethylhexyl) phthalate  </t>
  </si>
  <si>
    <t>117-81-7</t>
  </si>
  <si>
    <t>MCL: 0.006</t>
  </si>
  <si>
    <t xml:space="preserve">Chlorfenvinphos  </t>
  </si>
  <si>
    <t>470-90-6</t>
  </si>
  <si>
    <t xml:space="preserve">4-Bromophenyl phenyl ether  </t>
  </si>
  <si>
    <t>101-55-3</t>
  </si>
  <si>
    <t xml:space="preserve">Chlorobenzilate  </t>
  </si>
  <si>
    <t>510-15-6</t>
  </si>
  <si>
    <t>TW: 0.00027</t>
  </si>
  <si>
    <t xml:space="preserve">Butyl benzyl phthalate  </t>
  </si>
  <si>
    <t>85-68-7</t>
  </si>
  <si>
    <t>TW: 0.014</t>
  </si>
  <si>
    <t xml:space="preserve">Coumaphos  </t>
  </si>
  <si>
    <t>56-72-4</t>
  </si>
  <si>
    <t xml:space="preserve">4-Chloroaniline  </t>
  </si>
  <si>
    <t>106-47-8</t>
  </si>
  <si>
    <t>TW: 0.00032</t>
  </si>
  <si>
    <t xml:space="preserve">Crotoxyphos  </t>
  </si>
  <si>
    <t>7700-17-6</t>
  </si>
  <si>
    <t xml:space="preserve">5-Chloro-2-methylaniline  </t>
  </si>
  <si>
    <t>95-79-4</t>
  </si>
  <si>
    <t xml:space="preserve">2-Cyclohexyl-4,6-dinitro-phenol  </t>
  </si>
  <si>
    <t>131-89-5</t>
  </si>
  <si>
    <t xml:space="preserve">4-Chloro-3-methylphenol  </t>
  </si>
  <si>
    <t>59-50-7</t>
  </si>
  <si>
    <t xml:space="preserve">4,4'-DDD  </t>
  </si>
  <si>
    <t>72-54-8</t>
  </si>
  <si>
    <t>TW: 0.000027</t>
  </si>
  <si>
    <t xml:space="preserve">3-(Chloromethyl)pyridine hydrochloride  </t>
  </si>
  <si>
    <t>6959-48-4</t>
  </si>
  <si>
    <t xml:space="preserve">4,4'-DDE  </t>
  </si>
  <si>
    <t>72-55-9</t>
  </si>
  <si>
    <t>TW: 0.002</t>
  </si>
  <si>
    <t xml:space="preserve">1-Chloronaphthalene  </t>
  </si>
  <si>
    <t>90-13-1</t>
  </si>
  <si>
    <t xml:space="preserve">4,4'-DDT  </t>
  </si>
  <si>
    <t>50-29-3</t>
  </si>
  <si>
    <t xml:space="preserve">2-Chloronaphthalene  </t>
  </si>
  <si>
    <t>91-58-7</t>
  </si>
  <si>
    <t>TW: 0.55</t>
  </si>
  <si>
    <t xml:space="preserve">Demeton-O  </t>
  </si>
  <si>
    <t>298-03-3</t>
  </si>
  <si>
    <t xml:space="preserve">2-Chlorophenol  </t>
  </si>
  <si>
    <t>95-57-8</t>
  </si>
  <si>
    <t>TW: 0.071</t>
  </si>
  <si>
    <t xml:space="preserve">Demeton-S  </t>
  </si>
  <si>
    <t>126-75-0</t>
  </si>
  <si>
    <t xml:space="preserve">4-Chloro-1,2-phenylenediamine  </t>
  </si>
  <si>
    <t>95-83-0</t>
  </si>
  <si>
    <r>
      <t>Diallate (</t>
    </r>
    <r>
      <rPr>
        <i/>
        <sz val="10"/>
        <rFont val="Arial"/>
        <family val="2"/>
      </rPr>
      <t xml:space="preserve">cis </t>
    </r>
    <r>
      <rPr>
        <sz val="10"/>
        <rFont val="ArialMT"/>
      </rPr>
      <t xml:space="preserve">or </t>
    </r>
    <r>
      <rPr>
        <i/>
        <sz val="10"/>
        <rFont val="Arial"/>
        <family val="2"/>
      </rPr>
      <t>trans</t>
    </r>
    <r>
      <rPr>
        <sz val="10"/>
        <rFont val="ArialMT"/>
      </rPr>
      <t xml:space="preserve">)  </t>
    </r>
  </si>
  <si>
    <t>2303-16-4</t>
  </si>
  <si>
    <t>TW: 0.00046</t>
  </si>
  <si>
    <t xml:space="preserve">4-Chloro-1,3-phenylenediamine  </t>
  </si>
  <si>
    <t>5131-60-2</t>
  </si>
  <si>
    <t xml:space="preserve">1,2-Dibromo-3-chloropropane </t>
  </si>
  <si>
    <t xml:space="preserve"> 96-12-8</t>
  </si>
  <si>
    <t>MCL: 0.00000032</t>
  </si>
  <si>
    <t xml:space="preserve">4-Chlorophenyl phenyl ether  </t>
  </si>
  <si>
    <t>7005-72-3</t>
  </si>
  <si>
    <t xml:space="preserve">Di-n-butyl phthalate </t>
  </si>
  <si>
    <t xml:space="preserve"> 84-74-2</t>
  </si>
  <si>
    <t>TW: 0.67</t>
  </si>
  <si>
    <t xml:space="preserve">Chrysene  </t>
  </si>
  <si>
    <t>218-01-9</t>
  </si>
  <si>
    <t>TW: 0.0029</t>
  </si>
  <si>
    <t xml:space="preserve">Dichlone  </t>
  </si>
  <si>
    <t>117-80-6</t>
  </si>
  <si>
    <t xml:space="preserve">p-Cresidine  </t>
  </si>
  <si>
    <t>120-71-8</t>
  </si>
  <si>
    <t xml:space="preserve">1,2-Dichlorobenzene  </t>
  </si>
  <si>
    <t>95-50-1</t>
  </si>
  <si>
    <t>MCL: 0.6</t>
  </si>
  <si>
    <t xml:space="preserve">2,4-Diaminotoluene  </t>
  </si>
  <si>
    <t>95-80-7</t>
  </si>
  <si>
    <t xml:space="preserve">1,3-Dichlorobenzene  </t>
  </si>
  <si>
    <t>541-73-1</t>
  </si>
  <si>
    <t xml:space="preserve">Dibenz(a,j)acridine  </t>
  </si>
  <si>
    <t>224-42-0</t>
  </si>
  <si>
    <t xml:space="preserve">1,4-Dichlorobenzene  </t>
  </si>
  <si>
    <t>106-46-7</t>
  </si>
  <si>
    <t>MCL: 0.075</t>
  </si>
  <si>
    <t xml:space="preserve">Dibenz(a,h)anthracene  </t>
  </si>
  <si>
    <t>53-70-3</t>
  </si>
  <si>
    <t>TW:0.0000029</t>
  </si>
  <si>
    <t xml:space="preserve">Dichlorovos  </t>
  </si>
  <si>
    <t>62-73-7</t>
  </si>
  <si>
    <t>TW: 0.00023</t>
  </si>
  <si>
    <t xml:space="preserve">Dibenzofuran  </t>
  </si>
  <si>
    <t>132-64-9</t>
  </si>
  <si>
    <t xml:space="preserve">Dicrotophos  </t>
  </si>
  <si>
    <t>141-66-2</t>
  </si>
  <si>
    <t xml:space="preserve">Dibenzo(a,e)pyrene  </t>
  </si>
  <si>
    <t>192-65-4</t>
  </si>
  <si>
    <t xml:space="preserve">Dieldrin  </t>
  </si>
  <si>
    <t>60-57-1</t>
  </si>
  <si>
    <t>TW: 0.0000015</t>
  </si>
  <si>
    <t xml:space="preserve">3,3'-Dichlorobenzidine  </t>
  </si>
  <si>
    <t>91-94-1</t>
  </si>
  <si>
    <t>TW: 0.00011</t>
  </si>
  <si>
    <t xml:space="preserve">Dimethoate  </t>
  </si>
  <si>
    <t>60-51-5</t>
  </si>
  <si>
    <t>TW: 0.0031</t>
  </si>
  <si>
    <t xml:space="preserve">2,4-Dichlorophenol  </t>
  </si>
  <si>
    <t>120-83-2</t>
  </si>
  <si>
    <t>TW: 0.035</t>
  </si>
  <si>
    <t xml:space="preserve">Dimethyl phthalate  </t>
  </si>
  <si>
    <t>131-11-3</t>
  </si>
  <si>
    <t xml:space="preserve">2,6-Dichlorophenol  </t>
  </si>
  <si>
    <t>87-65-0</t>
  </si>
  <si>
    <t xml:space="preserve">4,6-Dinitro-2-methylphenol </t>
  </si>
  <si>
    <t xml:space="preserve"> 534-52-1</t>
  </si>
  <si>
    <t xml:space="preserve">Diethyl phthalate  </t>
  </si>
  <si>
    <t>84-66-2</t>
  </si>
  <si>
    <t>TW: 11</t>
  </si>
  <si>
    <t xml:space="preserve">2,4-Dinitrophenol </t>
  </si>
  <si>
    <t xml:space="preserve"> 51-28-5</t>
  </si>
  <si>
    <t>TW: 0.03</t>
  </si>
  <si>
    <t xml:space="preserve">Diethylstilbestrol  </t>
  </si>
  <si>
    <t>56-53-1</t>
  </si>
  <si>
    <t>TW: 0.000000043</t>
  </si>
  <si>
    <t xml:space="preserve">Dinocap  </t>
  </si>
  <si>
    <t>39300-45-3</t>
  </si>
  <si>
    <t xml:space="preserve">Diethyl sulfate  </t>
  </si>
  <si>
    <t>64-67-5</t>
  </si>
  <si>
    <t xml:space="preserve">Dinoseb  </t>
  </si>
  <si>
    <t>88-85-7</t>
  </si>
  <si>
    <t>MCL: 0.007</t>
  </si>
  <si>
    <t xml:space="preserve">3,3'-Dimethoxybenzidine  </t>
  </si>
  <si>
    <t>119-90-4</t>
  </si>
  <si>
    <t>TW: 0.0047</t>
  </si>
  <si>
    <t xml:space="preserve">Diphenylamine  </t>
  </si>
  <si>
    <t>122-39-4</t>
  </si>
  <si>
    <t>TW: 0.24</t>
  </si>
  <si>
    <t xml:space="preserve">Dimethylaminoazobenzene  </t>
  </si>
  <si>
    <t>60-11-7</t>
  </si>
  <si>
    <t xml:space="preserve">Disulfoton  </t>
  </si>
  <si>
    <t>298-04-4</t>
  </si>
  <si>
    <t>TW: 0.00038</t>
  </si>
  <si>
    <t xml:space="preserve">7,12-Dimethylbenz(a)-anthracene  </t>
  </si>
  <si>
    <t>57-97-6</t>
  </si>
  <si>
    <t xml:space="preserve">Endosulfan I  </t>
  </si>
  <si>
    <t>959-98-8</t>
  </si>
  <si>
    <t xml:space="preserve">3,3'-Dimethylbenzidine  </t>
  </si>
  <si>
    <t>119-93-7</t>
  </si>
  <si>
    <t>TW: 0.0000056</t>
  </si>
  <si>
    <t xml:space="preserve">Endosulfan II  </t>
  </si>
  <si>
    <t>33213-65-9</t>
  </si>
  <si>
    <t xml:space="preserve">α,α-Dimethylphenethylamine  </t>
  </si>
  <si>
    <t>122-09-8</t>
  </si>
  <si>
    <t xml:space="preserve">Endosulfan sulfate  </t>
  </si>
  <si>
    <t>1031-07-8</t>
  </si>
  <si>
    <t xml:space="preserve">2,4-Dimethylphenol  </t>
  </si>
  <si>
    <t>105-67-9</t>
  </si>
  <si>
    <t>TW: 0.27</t>
  </si>
  <si>
    <t xml:space="preserve">Endrin  </t>
  </si>
  <si>
    <t>72-20-8</t>
  </si>
  <si>
    <t xml:space="preserve">1,2-Dinitrobenzene  </t>
  </si>
  <si>
    <t>528-29-0</t>
  </si>
  <si>
    <t>TW: 0.0015</t>
  </si>
  <si>
    <t xml:space="preserve">Endrin aldehyde  </t>
  </si>
  <si>
    <t>7421-93-4</t>
  </si>
  <si>
    <t xml:space="preserve">1,3-Dinitrobenzene  </t>
  </si>
  <si>
    <t>99-65-0</t>
  </si>
  <si>
    <t xml:space="preserve">Endrin ketone  </t>
  </si>
  <si>
    <t>53494-70-5</t>
  </si>
  <si>
    <t xml:space="preserve">1,4-Dinitrobenzene  </t>
  </si>
  <si>
    <t>100-25-4</t>
  </si>
  <si>
    <t xml:space="preserve">EPN  </t>
  </si>
  <si>
    <t>2104-64-5</t>
  </si>
  <si>
    <t xml:space="preserve">2,4-Dinitrotoluene  </t>
  </si>
  <si>
    <t>121-14-2</t>
  </si>
  <si>
    <t>TW: 0.0002</t>
  </si>
  <si>
    <t xml:space="preserve">Ethion  </t>
  </si>
  <si>
    <t>563-12-2</t>
  </si>
  <si>
    <t>TW: 0.0032</t>
  </si>
  <si>
    <t xml:space="preserve">2,6-Dinitrotoluene  </t>
  </si>
  <si>
    <t>606-20-2</t>
  </si>
  <si>
    <t>TW: 0.015</t>
  </si>
  <si>
    <t xml:space="preserve">Famphur  </t>
  </si>
  <si>
    <t>52-85-7</t>
  </si>
  <si>
    <t xml:space="preserve">5,5-Diphenylhydantoin  </t>
  </si>
  <si>
    <t>57-41-0</t>
  </si>
  <si>
    <t xml:space="preserve">Fensulfothion  </t>
  </si>
  <si>
    <t>115-90-2</t>
  </si>
  <si>
    <t xml:space="preserve">1,2-Diphenylhydrazine  </t>
  </si>
  <si>
    <t>122-66-7</t>
  </si>
  <si>
    <t>TW: 0.000067</t>
  </si>
  <si>
    <t xml:space="preserve">Fenthion  </t>
  </si>
  <si>
    <t>55-38-9</t>
  </si>
  <si>
    <t xml:space="preserve">Di-n-octyl phthalate  </t>
  </si>
  <si>
    <t>117-84-0</t>
  </si>
  <si>
    <t xml:space="preserve">Fluchloralin  </t>
  </si>
  <si>
    <t>33245-39-5</t>
  </si>
  <si>
    <t xml:space="preserve">Ethyl carbamate  </t>
  </si>
  <si>
    <t>51-79-6</t>
  </si>
  <si>
    <t xml:space="preserve">Heptachlor  </t>
  </si>
  <si>
    <t>76-44-8</t>
  </si>
  <si>
    <t>MCL: 0.0004</t>
  </si>
  <si>
    <t xml:space="preserve">Ethyl methanesulfonate </t>
  </si>
  <si>
    <t xml:space="preserve"> 62-50-0</t>
  </si>
  <si>
    <t xml:space="preserve">Heptachlor epoxide  </t>
  </si>
  <si>
    <t>1024-57-3</t>
  </si>
  <si>
    <t xml:space="preserve">Fluoranthene  </t>
  </si>
  <si>
    <t>206-44-0</t>
  </si>
  <si>
    <t>TW: 0.63</t>
  </si>
  <si>
    <t xml:space="preserve">Hexachlorobenzene  </t>
  </si>
  <si>
    <t>118-74-1</t>
  </si>
  <si>
    <t>MCL: 0.001</t>
  </si>
  <si>
    <t xml:space="preserve">Fluorene  </t>
  </si>
  <si>
    <t>86-73-7</t>
  </si>
  <si>
    <t>TW: 0.22</t>
  </si>
  <si>
    <t xml:space="preserve">Isodrin  </t>
  </si>
  <si>
    <t>465-73-6</t>
  </si>
  <si>
    <t xml:space="preserve">2-Fluorobiphenyl (surr)  </t>
  </si>
  <si>
    <t>321-60-8</t>
  </si>
  <si>
    <t xml:space="preserve">Kepone  </t>
  </si>
  <si>
    <t>143-50-0</t>
  </si>
  <si>
    <t>TW: 0.000003</t>
  </si>
  <si>
    <t xml:space="preserve">2-Fluorophenol (surr)  </t>
  </si>
  <si>
    <t>367-12-4</t>
  </si>
  <si>
    <t xml:space="preserve">Leptophos  </t>
  </si>
  <si>
    <t>21609-90-5</t>
  </si>
  <si>
    <t xml:space="preserve">Hexachlorobutadiene  </t>
  </si>
  <si>
    <t>87-68-3</t>
  </si>
  <si>
    <t>TW: 0.00026</t>
  </si>
  <si>
    <t xml:space="preserve">Malathion  </t>
  </si>
  <si>
    <t>121-75-5</t>
  </si>
  <si>
    <t>TW: 0.3</t>
  </si>
  <si>
    <t xml:space="preserve">Hexachlorocyclopentadiene  </t>
  </si>
  <si>
    <t>77-47-4</t>
  </si>
  <si>
    <t>MCL: 0.05</t>
  </si>
  <si>
    <t xml:space="preserve">Methoxychlor </t>
  </si>
  <si>
    <t xml:space="preserve"> 72-43-5</t>
  </si>
  <si>
    <t xml:space="preserve">Hexachloroethane  </t>
  </si>
  <si>
    <t>67-72-1</t>
  </si>
  <si>
    <t>TW: 0.00079</t>
  </si>
  <si>
    <t xml:space="preserve">Methyl parathion  </t>
  </si>
  <si>
    <t>298-00-0</t>
  </si>
  <si>
    <t>TW: 0.0034</t>
  </si>
  <si>
    <t xml:space="preserve">Hexachlorophene  </t>
  </si>
  <si>
    <t>70-30-4</t>
  </si>
  <si>
    <t xml:space="preserve">Mevinphos  </t>
  </si>
  <si>
    <t>7786-34-7</t>
  </si>
  <si>
    <t xml:space="preserve">Hexachloropropene  </t>
  </si>
  <si>
    <t>1888-71-7</t>
  </si>
  <si>
    <t xml:space="preserve">Mexacarbate  </t>
  </si>
  <si>
    <t>315-18-4</t>
  </si>
  <si>
    <t xml:space="preserve">Hexamethylphosphoramide  </t>
  </si>
  <si>
    <t>680-31-9</t>
  </si>
  <si>
    <t xml:space="preserve">Mirex  </t>
  </si>
  <si>
    <t>2385-85-5</t>
  </si>
  <si>
    <t>TW: 0.0000037</t>
  </si>
  <si>
    <t xml:space="preserve">Hydroquinone  </t>
  </si>
  <si>
    <t>123-31-9</t>
  </si>
  <si>
    <t xml:space="preserve">Monocrotophos  </t>
  </si>
  <si>
    <t>6923-22-4</t>
  </si>
  <si>
    <t xml:space="preserve">Indeno(1,2,3-cd)pyrene  </t>
  </si>
  <si>
    <t>193-39-5</t>
  </si>
  <si>
    <t xml:space="preserve">Naled  </t>
  </si>
  <si>
    <t>300-76-5</t>
  </si>
  <si>
    <t>TW: 0.031</t>
  </si>
  <si>
    <t xml:space="preserve">Isophorone  </t>
  </si>
  <si>
    <t>78-59-1</t>
  </si>
  <si>
    <t>TW: 0.067</t>
  </si>
  <si>
    <t xml:space="preserve">Naphthalene  </t>
  </si>
  <si>
    <t>91-20-3</t>
  </si>
  <si>
    <t>TW: 0.00014</t>
  </si>
  <si>
    <t xml:space="preserve">Isosafrole  </t>
  </si>
  <si>
    <t>120-58-1</t>
  </si>
  <si>
    <t xml:space="preserve">Nicotine  </t>
  </si>
  <si>
    <t>54-11-5</t>
  </si>
  <si>
    <t xml:space="preserve">Maleic anhydride  </t>
  </si>
  <si>
    <t>108-31-6</t>
  </si>
  <si>
    <t xml:space="preserve">Nitrofen  </t>
  </si>
  <si>
    <t>1836-75-5</t>
  </si>
  <si>
    <t xml:space="preserve">Mestranol  </t>
  </si>
  <si>
    <t>72-33-3</t>
  </si>
  <si>
    <t xml:space="preserve">Octamethyl pyrophosphoramide  </t>
  </si>
  <si>
    <t>152-16-9</t>
  </si>
  <si>
    <t xml:space="preserve">Methapyrilene  </t>
  </si>
  <si>
    <t>91-80-5</t>
  </si>
  <si>
    <t xml:space="preserve">Parathion  </t>
  </si>
  <si>
    <t>56-38-2</t>
  </si>
  <si>
    <t>TW: 0.065</t>
  </si>
  <si>
    <t xml:space="preserve">3-Methylcholanthrene </t>
  </si>
  <si>
    <t xml:space="preserve"> 56-49-5</t>
  </si>
  <si>
    <t xml:space="preserve">Pentachloronitrobenzene  </t>
  </si>
  <si>
    <t>82-68-8</t>
  </si>
  <si>
    <t>TW: 0.0001</t>
  </si>
  <si>
    <t xml:space="preserve">4,4'-Methylenebis (2-chloroaniline)  </t>
  </si>
  <si>
    <t>101-14-4</t>
  </si>
  <si>
    <t xml:space="preserve">Pentachlorophenol </t>
  </si>
  <si>
    <t xml:space="preserve"> 87-86-5</t>
  </si>
  <si>
    <r>
      <t>4,4'-Methylenebis(</t>
    </r>
    <r>
      <rPr>
        <i/>
        <sz val="10"/>
        <rFont val="Arial"/>
        <family val="2"/>
      </rPr>
      <t>N</t>
    </r>
    <r>
      <rPr>
        <sz val="10"/>
        <rFont val="ArialMT"/>
      </rPr>
      <t>,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-dimethylaniline)  </t>
    </r>
  </si>
  <si>
    <t>101-61-1</t>
  </si>
  <si>
    <t>TW: 0.00041</t>
  </si>
  <si>
    <t xml:space="preserve">Phorate  </t>
  </si>
  <si>
    <t>298-02-2</t>
  </si>
  <si>
    <t>TW: 0.0023</t>
  </si>
  <si>
    <t xml:space="preserve">Methyl methanesulfonate  </t>
  </si>
  <si>
    <t>66-27-3</t>
  </si>
  <si>
    <t xml:space="preserve">Phosalone  </t>
  </si>
  <si>
    <t>2310-17-0</t>
  </si>
  <si>
    <t xml:space="preserve">2-Methylnaphthalene  </t>
  </si>
  <si>
    <t>91-57-6</t>
  </si>
  <si>
    <t xml:space="preserve">Phosmet  </t>
  </si>
  <si>
    <t>732-11-6</t>
  </si>
  <si>
    <t>TW: 0.29</t>
  </si>
  <si>
    <t xml:space="preserve">2-Methylphenol  </t>
  </si>
  <si>
    <t>95-48-7</t>
  </si>
  <si>
    <t>TW: 0.72</t>
  </si>
  <si>
    <t xml:space="preserve">Phosphamidon  </t>
  </si>
  <si>
    <t>13171-21-6</t>
  </si>
  <si>
    <t xml:space="preserve">3-Methylphenol  </t>
  </si>
  <si>
    <t>108-39-4</t>
  </si>
  <si>
    <t xml:space="preserve">Piperonyl sulfoxide  </t>
  </si>
  <si>
    <t>120-62-7</t>
  </si>
  <si>
    <t xml:space="preserve">4-Methylphenol  </t>
  </si>
  <si>
    <t>106-44-5</t>
  </si>
  <si>
    <t xml:space="preserve">Pronamide  </t>
  </si>
  <si>
    <t>23950-58-5</t>
  </si>
  <si>
    <t xml:space="preserve">1,4-Naphthoquinone  </t>
  </si>
  <si>
    <t>130-15-4</t>
  </si>
  <si>
    <t xml:space="preserve">Strychnine  </t>
  </si>
  <si>
    <t>57-24-9</t>
  </si>
  <si>
    <t>TW: 0.0046</t>
  </si>
  <si>
    <t xml:space="preserve">1-Naphthylamine  </t>
  </si>
  <si>
    <t>134-32-7</t>
  </si>
  <si>
    <t xml:space="preserve">Sulfallate  </t>
  </si>
  <si>
    <t>95-06-7</t>
  </si>
  <si>
    <t xml:space="preserve">2-Naphthylamine  </t>
  </si>
  <si>
    <t>91-59-8</t>
  </si>
  <si>
    <t xml:space="preserve">Terbufos  </t>
  </si>
  <si>
    <t>13071-79-9</t>
  </si>
  <si>
    <t>TW: 0.00018</t>
  </si>
  <si>
    <t xml:space="preserve">5-Nitroacenaphthene  </t>
  </si>
  <si>
    <t>602-87-9</t>
  </si>
  <si>
    <t xml:space="preserve">Tetrachlorvinphos  </t>
  </si>
  <si>
    <t>961-11-5</t>
  </si>
  <si>
    <t>TW: 0.0024</t>
  </si>
  <si>
    <t xml:space="preserve">2-Nitroaniline  </t>
  </si>
  <si>
    <t>88-74-4</t>
  </si>
  <si>
    <t xml:space="preserve">Tetraethyl dithiopyrophosphate  </t>
  </si>
  <si>
    <t>3689-24-5</t>
  </si>
  <si>
    <t>TW: 0.0053</t>
  </si>
  <si>
    <t xml:space="preserve">3-Nitroaniline  </t>
  </si>
  <si>
    <t>99-09-2</t>
  </si>
  <si>
    <t xml:space="preserve">Tetraethyl pyrophosphate  </t>
  </si>
  <si>
    <t>107-49-3</t>
  </si>
  <si>
    <t xml:space="preserve">4-Nitroaniline  </t>
  </si>
  <si>
    <t>100-01-6</t>
  </si>
  <si>
    <t>TW: 0.0033</t>
  </si>
  <si>
    <t xml:space="preserve">Thionazine  </t>
  </si>
  <si>
    <t>297-97-2</t>
  </si>
  <si>
    <r>
      <t>5-Nitro-</t>
    </r>
    <r>
      <rPr>
        <i/>
        <sz val="10"/>
        <rFont val="Arial"/>
        <family val="2"/>
      </rPr>
      <t>o</t>
    </r>
    <r>
      <rPr>
        <sz val="10"/>
        <rFont val="ArialMT"/>
      </rPr>
      <t xml:space="preserve">-anisidine  </t>
    </r>
  </si>
  <si>
    <t>99-59-2</t>
  </si>
  <si>
    <t xml:space="preserve">Toxaphene  </t>
  </si>
  <si>
    <t>8001-35-2</t>
  </si>
  <si>
    <t>MCL: 0.003</t>
  </si>
  <si>
    <t xml:space="preserve">Nitrobenzene  </t>
  </si>
  <si>
    <t>98-95-3</t>
  </si>
  <si>
    <t>TW: 0.00012</t>
  </si>
  <si>
    <t xml:space="preserve">2,4,5-Trichlorophenol </t>
  </si>
  <si>
    <t xml:space="preserve"> 95-95-4</t>
  </si>
  <si>
    <t>TW: 0.89</t>
  </si>
  <si>
    <t xml:space="preserve">4-Nitrobiphenyl  </t>
  </si>
  <si>
    <t>92-93-3</t>
  </si>
  <si>
    <t xml:space="preserve">2,4,6-Trichlorophenol  </t>
  </si>
  <si>
    <t>88-06-2</t>
  </si>
  <si>
    <t>TW: 0.0035</t>
  </si>
  <si>
    <t xml:space="preserve">2-Nitrophenol  </t>
  </si>
  <si>
    <t>88-75-5</t>
  </si>
  <si>
    <t xml:space="preserve">Trifluralin  </t>
  </si>
  <si>
    <t>1582-09-8</t>
  </si>
  <si>
    <t>TW: 0.0022</t>
  </si>
  <si>
    <t xml:space="preserve">4-Nitrophenol  </t>
  </si>
  <si>
    <t>100-02-7</t>
  </si>
  <si>
    <t xml:space="preserve">5-Nitro-o-toluidine  </t>
  </si>
  <si>
    <t>99-55-8</t>
  </si>
  <si>
    <t xml:space="preserve">Nitroquinoline-1-oxide  </t>
  </si>
  <si>
    <t>56-57-5</t>
  </si>
  <si>
    <r>
      <t>N</t>
    </r>
    <r>
      <rPr>
        <sz val="10"/>
        <rFont val="ArialMT"/>
      </rPr>
      <t>-Nitrosodi-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-butylamine  </t>
    </r>
  </si>
  <si>
    <t>924-16-3</t>
  </si>
  <si>
    <t>TW: 0.0000024</t>
  </si>
  <si>
    <r>
      <t>N</t>
    </r>
    <r>
      <rPr>
        <sz val="10"/>
        <rFont val="ArialMT"/>
      </rPr>
      <t xml:space="preserve">-Nitrosodiethylamine  </t>
    </r>
  </si>
  <si>
    <t>55-18-5</t>
  </si>
  <si>
    <t>TW: 0.00000014</t>
  </si>
  <si>
    <t>PCBs</t>
  </si>
  <si>
    <t>&amp; Characteristics</t>
  </si>
  <si>
    <r>
      <t>N</t>
    </r>
    <r>
      <rPr>
        <sz val="10"/>
        <rFont val="ArialMT"/>
      </rPr>
      <t xml:space="preserve">-Nitrosodimethylamine  </t>
    </r>
  </si>
  <si>
    <t>62-75-9</t>
  </si>
  <si>
    <t>TW: 0.00000042</t>
  </si>
  <si>
    <t xml:space="preserve">Aroclor 1016  </t>
  </si>
  <si>
    <t>12674-11-2</t>
  </si>
  <si>
    <t>TW: 0.00096</t>
  </si>
  <si>
    <r>
      <t>N</t>
    </r>
    <r>
      <rPr>
        <sz val="10"/>
        <rFont val="ArialMT"/>
      </rPr>
      <t xml:space="preserve">-Nitrosodiphenylamine  </t>
    </r>
  </si>
  <si>
    <t>86-30-6</t>
  </si>
  <si>
    <t>TW: 0.01</t>
  </si>
  <si>
    <t xml:space="preserve">Aroclor 1221  </t>
  </si>
  <si>
    <t>11104-28-2</t>
  </si>
  <si>
    <r>
      <t>N</t>
    </r>
    <r>
      <rPr>
        <sz val="10"/>
        <rFont val="ArialMT"/>
      </rPr>
      <t>-Nitrosodi-</t>
    </r>
    <r>
      <rPr>
        <i/>
        <sz val="10"/>
        <rFont val="Arial"/>
        <family val="2"/>
      </rPr>
      <t>n</t>
    </r>
    <r>
      <rPr>
        <sz val="10"/>
        <rFont val="ArialMT"/>
      </rPr>
      <t xml:space="preserve">-propylamine  </t>
    </r>
  </si>
  <si>
    <t>621-64-7</t>
  </si>
  <si>
    <t>TW: 0.0000093</t>
  </si>
  <si>
    <t xml:space="preserve">Aroclor 1232  </t>
  </si>
  <si>
    <t>11141-16-5</t>
  </si>
  <si>
    <r>
      <t>N</t>
    </r>
    <r>
      <rPr>
        <sz val="10"/>
        <rFont val="ArialMT"/>
      </rPr>
      <t xml:space="preserve">-Nitrosomethylethylamine  </t>
    </r>
  </si>
  <si>
    <t>10595-95-6</t>
  </si>
  <si>
    <t xml:space="preserve">Aroclor 1242  </t>
  </si>
  <si>
    <t>53469-21-9</t>
  </si>
  <si>
    <t>TW: 0.000034</t>
  </si>
  <si>
    <r>
      <t>N</t>
    </r>
    <r>
      <rPr>
        <sz val="10"/>
        <rFont val="ArialMT"/>
      </rPr>
      <t xml:space="preserve">-Nitrosomorpholine  </t>
    </r>
  </si>
  <si>
    <t>59-89-2</t>
  </si>
  <si>
    <t xml:space="preserve">Aroclor 1248  </t>
  </si>
  <si>
    <t>12672-29-6</t>
  </si>
  <si>
    <r>
      <t>N</t>
    </r>
    <r>
      <rPr>
        <sz val="10"/>
        <rFont val="ArialMT"/>
      </rPr>
      <t xml:space="preserve">-Nitrosopiperidine  </t>
    </r>
  </si>
  <si>
    <t>100-75-4</t>
  </si>
  <si>
    <t xml:space="preserve">Aroclor 1254  </t>
  </si>
  <si>
    <t>11097-69-1</t>
  </si>
  <si>
    <r>
      <t>N</t>
    </r>
    <r>
      <rPr>
        <sz val="10"/>
        <rFont val="ArialMT"/>
      </rPr>
      <t xml:space="preserve">-Nitrosopyrrolidine  </t>
    </r>
  </si>
  <si>
    <t>930-55-2</t>
  </si>
  <si>
    <t>TW: 0.000032</t>
  </si>
  <si>
    <t xml:space="preserve">Aroclor 1260  </t>
  </si>
  <si>
    <t>11096-82-5</t>
  </si>
  <si>
    <t xml:space="preserve">4,4'-Oxydianiline  </t>
  </si>
  <si>
    <t>101-80-4</t>
  </si>
  <si>
    <t xml:space="preserve">Pentachlorobenzene  </t>
  </si>
  <si>
    <t>608-93-5</t>
  </si>
  <si>
    <t xml:space="preserve">Phenacetin  </t>
  </si>
  <si>
    <t>62-44-2</t>
  </si>
  <si>
    <t>Abbreviations</t>
  </si>
  <si>
    <t xml:space="preserve">Phenanthrene  </t>
  </si>
  <si>
    <t>85-01-8</t>
  </si>
  <si>
    <t>W</t>
  </si>
  <si>
    <t>water</t>
  </si>
  <si>
    <t xml:space="preserve">Phenobarbital  </t>
  </si>
  <si>
    <t>50-06-6</t>
  </si>
  <si>
    <t>A</t>
  </si>
  <si>
    <t>air</t>
  </si>
  <si>
    <t xml:space="preserve">Phenol  </t>
  </si>
  <si>
    <t>108-95-2</t>
  </si>
  <si>
    <t>TW: 4.5</t>
  </si>
  <si>
    <t>TW</t>
  </si>
  <si>
    <t>tap water</t>
  </si>
  <si>
    <t xml:space="preserve">1,4-Phenylenediamine  </t>
  </si>
  <si>
    <t>106-50-3</t>
  </si>
  <si>
    <t>TW: 3</t>
  </si>
  <si>
    <t>R</t>
  </si>
  <si>
    <t>reactive</t>
  </si>
  <si>
    <t xml:space="preserve">Phthalic anhydride  </t>
  </si>
  <si>
    <t>85-44-9</t>
  </si>
  <si>
    <t>TW: 30</t>
  </si>
  <si>
    <t>HR</t>
  </si>
  <si>
    <t>highly reactive</t>
  </si>
  <si>
    <t xml:space="preserve">2-Picoline (2-Methylpyridine)  </t>
  </si>
  <si>
    <t>109-06-8</t>
  </si>
  <si>
    <t>F</t>
  </si>
  <si>
    <t>flammable</t>
  </si>
  <si>
    <t xml:space="preserve">Propylthiouracil  </t>
  </si>
  <si>
    <t>51-52-5</t>
  </si>
  <si>
    <t>P</t>
  </si>
  <si>
    <t>polymerizer</t>
  </si>
  <si>
    <t xml:space="preserve">Pyrene  </t>
  </si>
  <si>
    <t>129-00-0</t>
  </si>
  <si>
    <t>TW: 0.087</t>
  </si>
  <si>
    <t>MCL</t>
  </si>
  <si>
    <t>Max Concen. Limit</t>
  </si>
  <si>
    <t xml:space="preserve">Resorcinol  </t>
  </si>
  <si>
    <t>108-46-3</t>
  </si>
  <si>
    <t xml:space="preserve">Safrole  </t>
  </si>
  <si>
    <t>94-59-7</t>
  </si>
  <si>
    <t xml:space="preserve">1,2,4,5-Tetrachlorobenzene  </t>
  </si>
  <si>
    <t>95-94-3</t>
  </si>
  <si>
    <t>TW: 0.0012</t>
  </si>
  <si>
    <t xml:space="preserve">2,3,4,6-Tetrachlorophenol  </t>
  </si>
  <si>
    <t>58-90-2</t>
  </si>
  <si>
    <t>TW: 0.17</t>
  </si>
  <si>
    <t xml:space="preserve">Thiophenol (Benzenethiol)  </t>
  </si>
  <si>
    <t>108-98-5</t>
  </si>
  <si>
    <t xml:space="preserve">Toluene diisocyanate  </t>
  </si>
  <si>
    <t>584-84-9</t>
  </si>
  <si>
    <t xml:space="preserve">1,2,4-Trichlorobenzene  </t>
  </si>
  <si>
    <t>120-82-1</t>
  </si>
  <si>
    <t>MCL: 0.07</t>
  </si>
  <si>
    <t xml:space="preserve">2,4,5-Trimethylaniline  </t>
  </si>
  <si>
    <t>137-17-7</t>
  </si>
  <si>
    <t xml:space="preserve">Trimethyl phosphate  </t>
  </si>
  <si>
    <t>512-56-1</t>
  </si>
  <si>
    <t xml:space="preserve">1,3,5-Trinitrobenzene  </t>
  </si>
  <si>
    <t>99-35-4</t>
  </si>
  <si>
    <t>TW: 0.46</t>
  </si>
  <si>
    <t xml:space="preserve">Tris(2,3-dibromopropyl) phosphate  </t>
  </si>
  <si>
    <t>126-72-7</t>
  </si>
  <si>
    <r>
      <t>Tri-</t>
    </r>
    <r>
      <rPr>
        <i/>
        <sz val="10"/>
        <rFont val="Arial"/>
        <family val="2"/>
      </rPr>
      <t>p</t>
    </r>
    <r>
      <rPr>
        <sz val="10"/>
        <rFont val="ArialMT"/>
      </rPr>
      <t xml:space="preserve">-tolyl phosphate  </t>
    </r>
  </si>
  <si>
    <t>78-32-0</t>
  </si>
  <si>
    <r>
      <t>O</t>
    </r>
    <r>
      <rPr>
        <sz val="10"/>
        <rFont val="ArialMT"/>
      </rPr>
      <t>,</t>
    </r>
    <r>
      <rPr>
        <i/>
        <sz val="10"/>
        <rFont val="Arial"/>
        <family val="2"/>
      </rPr>
      <t>O</t>
    </r>
    <r>
      <rPr>
        <sz val="10"/>
        <rFont val="ArialMT"/>
      </rPr>
      <t>,</t>
    </r>
    <r>
      <rPr>
        <i/>
        <sz val="10"/>
        <rFont val="Arial"/>
        <family val="2"/>
      </rPr>
      <t>O</t>
    </r>
    <r>
      <rPr>
        <sz val="10"/>
        <rFont val="ArialMT"/>
      </rPr>
      <t xml:space="preserve">-Triethyl phosphorothioate  </t>
    </r>
  </si>
  <si>
    <t>126-68-1</t>
  </si>
  <si>
    <t>Class 2 &amp; BR Semi-Volatile TCLP/R.61-58.5</t>
  </si>
  <si>
    <t>Example</t>
  </si>
  <si>
    <t>(Class 2 and Beneficial Reuse.)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</si>
  <si>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</si>
  <si>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</si>
  <si>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</si>
  <si>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</si>
  <si>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</si>
  <si>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</si>
  <si>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</si>
  <si>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</si>
  <si>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</si>
  <si>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</si>
  <si>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</si>
  <si>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</si>
  <si>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</si>
  <si>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</si>
  <si>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</si>
  <si>
    <t>Semi-Volatile TCLP Chemicals (R.61-58.5) (Extraction SW1311)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</si>
</sst>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mm/dd/yy"/>
    <numFmt numFmtId="165" formatCode="0.0000"/>
    <numFmt numFmtId="166" formatCode="0.00000"/>
    <numFmt numFmtId="167" formatCode="0.000000"/>
    <numFmt numFmtId="168" formatCode="0.0000000"/>
    <numFmt numFmtId="169" formatCode="0.00000000"/>
    <numFmt numFmtId="170" formatCode="0.0"/>
    <numFmt numFmtId="171" formatCode="0.000"/>
  </numFmts>
  <fonts count="18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vertAlign val="superscript"/>
      <sz val="8.5"/>
      <name val="Arial"/>
      <family val="2"/>
    </font>
    <font>
      <vertAlign val="superscript"/>
      <sz val="7"/>
      <name val="Arial"/>
      <family val="2"/>
    </font>
    <font>
      <b/>
      <vertAlign val="superscript"/>
      <sz val="10"/>
      <name val="Arial"/>
      <family val="2"/>
    </font>
    <font>
      <b/>
      <sz val="7"/>
      <name val="Arial"/>
      <family val="2"/>
    </font>
    <font>
      <b/>
      <u/>
      <sz val="10"/>
      <name val="Arial"/>
      <family val="2"/>
    </font>
    <font>
      <sz val="10"/>
      <name val="ArialMT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name val="Arial"/>
      <family val="2"/>
    </font>
    <font>
      <b/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wrapText="1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3" xfId="0" applyFont="1" applyFill="1" applyBorder="1"/>
    <xf numFmtId="0" fontId="6" fillId="0" borderId="4" xfId="0" applyNumberFormat="1" applyFont="1" applyFill="1" applyBorder="1" applyAlignment="1">
      <alignment horizontal="center" vertical="center"/>
    </xf>
    <xf numFmtId="0" fontId="6" fillId="0" borderId="4" xfId="0" quotePrefix="1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quotePrefix="1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5" xfId="0" quotePrefix="1" applyNumberFormat="1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/>
    <xf numFmtId="0" fontId="6" fillId="2" borderId="6" xfId="0" applyFont="1" applyFill="1" applyBorder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6" fillId="2" borderId="3" xfId="0" applyFont="1" applyFill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6" fillId="0" borderId="8" xfId="0" applyFont="1" applyBorder="1"/>
    <xf numFmtId="0" fontId="6" fillId="0" borderId="5" xfId="0" applyFont="1" applyBorder="1" applyAlignment="1">
      <alignment horizontal="center" vertical="center"/>
    </xf>
    <xf numFmtId="0" fontId="6" fillId="0" borderId="10" xfId="0" applyFont="1" applyFill="1" applyBorder="1"/>
    <xf numFmtId="0" fontId="6" fillId="0" borderId="9" xfId="0" applyFont="1" applyBorder="1"/>
    <xf numFmtId="0" fontId="3" fillId="2" borderId="4" xfId="0" applyFont="1" applyFill="1" applyBorder="1"/>
    <xf numFmtId="0" fontId="3" fillId="2" borderId="3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6" fillId="2" borderId="11" xfId="0" applyFont="1" applyFill="1" applyBorder="1"/>
    <xf numFmtId="0" fontId="6" fillId="0" borderId="7" xfId="0" applyFont="1" applyBorder="1"/>
    <xf numFmtId="0" fontId="6" fillId="0" borderId="0" xfId="0" applyFont="1" applyBorder="1"/>
    <xf numFmtId="0" fontId="6" fillId="0" borderId="2" xfId="0" applyFont="1" applyBorder="1"/>
    <xf numFmtId="0" fontId="3" fillId="2" borderId="11" xfId="0" applyFont="1" applyFill="1" applyBorder="1"/>
    <xf numFmtId="0" fontId="3" fillId="2" borderId="13" xfId="0" applyFont="1" applyFill="1" applyBorder="1"/>
    <xf numFmtId="0" fontId="6" fillId="0" borderId="14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3" fillId="0" borderId="10" xfId="0" applyFont="1" applyFill="1" applyBorder="1"/>
    <xf numFmtId="0" fontId="3" fillId="0" borderId="17" xfId="0" applyFont="1" applyFill="1" applyBorder="1"/>
    <xf numFmtId="0" fontId="6" fillId="0" borderId="12" xfId="0" applyFont="1" applyBorder="1"/>
    <xf numFmtId="0" fontId="6" fillId="3" borderId="18" xfId="0" applyFont="1" applyFill="1" applyBorder="1"/>
    <xf numFmtId="0" fontId="6" fillId="3" borderId="0" xfId="0" applyFont="1" applyFill="1" applyBorder="1"/>
    <xf numFmtId="0" fontId="6" fillId="0" borderId="18" xfId="0" applyFont="1" applyBorder="1"/>
    <xf numFmtId="0" fontId="3" fillId="0" borderId="18" xfId="0" applyFont="1" applyBorder="1"/>
    <xf numFmtId="0" fontId="3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4" xfId="0" applyFont="1" applyBorder="1" applyAlignment="1">
      <alignment horizontal="center" vertical="center"/>
    </xf>
    <xf numFmtId="0" fontId="6" fillId="2" borderId="22" xfId="0" applyFont="1" applyFill="1" applyBorder="1"/>
    <xf numFmtId="0" fontId="3" fillId="2" borderId="22" xfId="0" applyFont="1" applyFill="1" applyBorder="1"/>
    <xf numFmtId="0" fontId="3" fillId="2" borderId="23" xfId="0" applyFont="1" applyFill="1" applyBorder="1"/>
    <xf numFmtId="166" fontId="6" fillId="0" borderId="4" xfId="0" applyNumberFormat="1" applyFont="1" applyBorder="1" applyAlignment="1">
      <alignment horizontal="center" vertical="center"/>
    </xf>
    <xf numFmtId="169" fontId="6" fillId="0" borderId="5" xfId="0" quotePrefix="1" applyNumberFormat="1" applyFont="1" applyBorder="1" applyAlignment="1">
      <alignment horizontal="center" vertical="center"/>
    </xf>
    <xf numFmtId="0" fontId="6" fillId="0" borderId="24" xfId="0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29" xfId="0" applyNumberFormat="1" applyFont="1" applyFill="1" applyBorder="1" applyAlignment="1">
      <alignment horizontal="center" vertical="center" wrapText="1"/>
    </xf>
    <xf numFmtId="0" fontId="6" fillId="0" borderId="29" xfId="0" quotePrefix="1" applyNumberFormat="1" applyFont="1" applyFill="1" applyBorder="1" applyAlignment="1">
      <alignment horizontal="center" vertical="center"/>
    </xf>
    <xf numFmtId="0" fontId="6" fillId="0" borderId="29" xfId="0" quotePrefix="1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/>
    </xf>
    <xf numFmtId="0" fontId="6" fillId="0" borderId="30" xfId="0" quotePrefix="1" applyNumberFormat="1" applyFont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20" xfId="0" applyFont="1" applyBorder="1"/>
    <xf numFmtId="0" fontId="6" fillId="2" borderId="26" xfId="0" applyFont="1" applyFill="1" applyBorder="1"/>
    <xf numFmtId="0" fontId="6" fillId="2" borderId="27" xfId="0" applyFont="1" applyFill="1" applyBorder="1"/>
    <xf numFmtId="0" fontId="6" fillId="2" borderId="31" xfId="0" applyFont="1" applyFill="1" applyBorder="1"/>
    <xf numFmtId="0" fontId="6" fillId="2" borderId="24" xfId="0" applyFont="1" applyFill="1" applyBorder="1"/>
    <xf numFmtId="0" fontId="6" fillId="2" borderId="23" xfId="0" applyFont="1" applyFill="1" applyBorder="1"/>
    <xf numFmtId="0" fontId="6" fillId="2" borderId="32" xfId="0" applyFont="1" applyFill="1" applyBorder="1"/>
    <xf numFmtId="0" fontId="6" fillId="3" borderId="29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0" borderId="8" xfId="0" applyFont="1" applyFill="1" applyBorder="1"/>
    <xf numFmtId="0" fontId="6" fillId="0" borderId="33" xfId="0" applyFont="1" applyFill="1" applyBorder="1" applyAlignment="1">
      <alignment horizontal="left"/>
    </xf>
    <xf numFmtId="0" fontId="6" fillId="0" borderId="37" xfId="0" applyFont="1" applyBorder="1"/>
    <xf numFmtId="0" fontId="6" fillId="0" borderId="38" xfId="0" applyFont="1" applyBorder="1"/>
    <xf numFmtId="0" fontId="6" fillId="2" borderId="13" xfId="0" applyFont="1" applyFill="1" applyBorder="1"/>
    <xf numFmtId="0" fontId="6" fillId="3" borderId="33" xfId="0" applyFont="1" applyFill="1" applyBorder="1"/>
    <xf numFmtId="0" fontId="6" fillId="3" borderId="8" xfId="0" applyFont="1" applyFill="1" applyBorder="1"/>
    <xf numFmtId="0" fontId="3" fillId="3" borderId="0" xfId="0" applyFont="1" applyFill="1" applyBorder="1"/>
    <xf numFmtId="0" fontId="3" fillId="0" borderId="0" xfId="0" applyFont="1" applyFill="1" applyBorder="1"/>
    <xf numFmtId="0" fontId="6" fillId="3" borderId="8" xfId="0" applyNumberFormat="1" applyFont="1" applyFill="1" applyBorder="1"/>
    <xf numFmtId="0" fontId="6" fillId="3" borderId="8" xfId="0" quotePrefix="1" applyNumberFormat="1" applyFont="1" applyFill="1" applyBorder="1"/>
    <xf numFmtId="0" fontId="3" fillId="3" borderId="8" xfId="0" applyFont="1" applyFill="1" applyBorder="1"/>
    <xf numFmtId="0" fontId="6" fillId="2" borderId="34" xfId="0" applyFont="1" applyFill="1" applyBorder="1"/>
    <xf numFmtId="0" fontId="6" fillId="2" borderId="35" xfId="0" applyFont="1" applyFill="1" applyBorder="1"/>
    <xf numFmtId="0" fontId="3" fillId="2" borderId="35" xfId="0" applyFont="1" applyFill="1" applyBorder="1"/>
    <xf numFmtId="0" fontId="3" fillId="2" borderId="36" xfId="0" applyFont="1" applyFill="1" applyBorder="1"/>
    <xf numFmtId="0" fontId="0" fillId="0" borderId="4" xfId="0" applyBorder="1" applyAlignment="1">
      <alignment horizontal="center"/>
    </xf>
    <xf numFmtId="0" fontId="0" fillId="0" borderId="35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5" borderId="41" xfId="0" applyFont="1" applyFill="1" applyBorder="1" applyAlignment="1">
      <alignment horizontal="center"/>
    </xf>
    <xf numFmtId="0" fontId="0" fillId="0" borderId="26" xfId="0" applyBorder="1"/>
    <xf numFmtId="0" fontId="0" fillId="0" borderId="23" xfId="0" applyBorder="1"/>
    <xf numFmtId="0" fontId="0" fillId="0" borderId="27" xfId="0" applyBorder="1"/>
    <xf numFmtId="0" fontId="0" fillId="0" borderId="3" xfId="0" applyBorder="1"/>
    <xf numFmtId="0" fontId="0" fillId="0" borderId="31" xfId="0" applyFill="1" applyBorder="1"/>
    <xf numFmtId="0" fontId="0" fillId="0" borderId="6" xfId="0" applyFill="1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12" fillId="0" borderId="27" xfId="0" applyFont="1" applyBorder="1"/>
    <xf numFmtId="0" fontId="0" fillId="0" borderId="3" xfId="0" applyBorder="1" applyAlignment="1">
      <alignment horizontal="center"/>
    </xf>
    <xf numFmtId="0" fontId="13" fillId="0" borderId="27" xfId="0" applyFont="1" applyBorder="1"/>
    <xf numFmtId="0" fontId="13" fillId="0" borderId="31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2" fillId="0" borderId="34" xfId="0" applyFont="1" applyBorder="1"/>
    <xf numFmtId="0" fontId="0" fillId="0" borderId="36" xfId="0" applyBorder="1" applyAlignment="1">
      <alignment horizontal="center"/>
    </xf>
    <xf numFmtId="0" fontId="12" fillId="0" borderId="31" xfId="0" applyFont="1" applyBorder="1"/>
    <xf numFmtId="0" fontId="0" fillId="0" borderId="13" xfId="0" applyBorder="1" applyAlignment="1">
      <alignment horizontal="center"/>
    </xf>
    <xf numFmtId="0" fontId="12" fillId="0" borderId="24" xfId="0" applyFont="1" applyBorder="1"/>
    <xf numFmtId="0" fontId="13" fillId="0" borderId="24" xfId="0" applyFont="1" applyBorder="1"/>
    <xf numFmtId="0" fontId="13" fillId="0" borderId="34" xfId="0" applyFont="1" applyBorder="1"/>
    <xf numFmtId="165" fontId="0" fillId="0" borderId="3" xfId="0" applyNumberFormat="1" applyBorder="1" applyAlignment="1">
      <alignment horizontal="center"/>
    </xf>
    <xf numFmtId="166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71" fontId="6" fillId="0" borderId="4" xfId="0" quotePrefix="1" applyNumberFormat="1" applyFont="1" applyFill="1" applyBorder="1" applyAlignment="1">
      <alignment horizontal="center" vertical="center" wrapText="1"/>
    </xf>
    <xf numFmtId="171" fontId="10" fillId="4" borderId="4" xfId="0" quotePrefix="1" applyNumberFormat="1" applyFont="1" applyFill="1" applyBorder="1" applyAlignment="1">
      <alignment horizontal="center" vertical="center"/>
    </xf>
    <xf numFmtId="171" fontId="6" fillId="0" borderId="4" xfId="0" quotePrefix="1" applyNumberFormat="1" applyFont="1" applyFill="1" applyBorder="1" applyAlignment="1">
      <alignment horizontal="center" vertical="center"/>
    </xf>
    <xf numFmtId="165" fontId="6" fillId="0" borderId="4" xfId="0" quotePrefix="1" applyNumberFormat="1" applyFont="1" applyBorder="1" applyAlignment="1">
      <alignment horizontal="center" vertical="center"/>
    </xf>
    <xf numFmtId="171" fontId="6" fillId="0" borderId="4" xfId="0" quotePrefix="1" applyNumberFormat="1" applyFont="1" applyBorder="1" applyAlignment="1">
      <alignment horizontal="center" vertical="center"/>
    </xf>
    <xf numFmtId="2" fontId="6" fillId="0" borderId="4" xfId="0" quotePrefix="1" applyNumberFormat="1" applyFont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171" fontId="6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170" fontId="6" fillId="0" borderId="4" xfId="0" quotePrefix="1" applyNumberFormat="1" applyFont="1" applyBorder="1" applyAlignment="1">
      <alignment horizontal="center" vertical="center"/>
    </xf>
    <xf numFmtId="171" fontId="6" fillId="0" borderId="5" xfId="0" quotePrefix="1" applyNumberFormat="1" applyFont="1" applyBorder="1" applyAlignment="1">
      <alignment horizontal="center" vertical="center"/>
    </xf>
    <xf numFmtId="168" fontId="10" fillId="4" borderId="4" xfId="0" quotePrefix="1" applyNumberFormat="1" applyFont="1" applyFill="1" applyBorder="1" applyAlignment="1">
      <alignment horizontal="center" vertical="center"/>
    </xf>
    <xf numFmtId="0" fontId="15" fillId="0" borderId="0" xfId="0" applyFont="1"/>
    <xf numFmtId="0" fontId="3" fillId="0" borderId="0" xfId="0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 applyProtection="1">
      <alignment wrapText="1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</xf>
    <xf numFmtId="170" fontId="6" fillId="0" borderId="4" xfId="0" quotePrefix="1" applyNumberFormat="1" applyFont="1" applyBorder="1" applyAlignment="1" applyProtection="1">
      <alignment horizontal="center" vertical="center"/>
    </xf>
    <xf numFmtId="171" fontId="6" fillId="0" borderId="4" xfId="0" applyNumberFormat="1" applyFont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3" fillId="0" borderId="0" xfId="0" applyFont="1" applyFill="1" applyBorder="1" applyAlignment="1" applyProtection="1"/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5" fillId="5" borderId="16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0" borderId="0" xfId="0" applyFont="1" applyFill="1" applyAlignment="1" applyProtection="1"/>
    <xf numFmtId="0" fontId="5" fillId="0" borderId="8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21" xfId="0" applyFont="1" applyFill="1" applyBorder="1" applyAlignment="1" applyProtection="1">
      <alignment horizontal="center"/>
    </xf>
    <xf numFmtId="0" fontId="16" fillId="0" borderId="16" xfId="0" applyFont="1" applyFill="1" applyBorder="1" applyAlignment="1" applyProtection="1">
      <alignment horizontal="center"/>
    </xf>
    <xf numFmtId="0" fontId="16" fillId="0" borderId="17" xfId="0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left"/>
    </xf>
    <xf numFmtId="0" fontId="4" fillId="4" borderId="33" xfId="0" applyFont="1" applyFill="1" applyBorder="1" applyAlignment="1" applyProtection="1">
      <alignment horizontal="center"/>
    </xf>
    <xf numFmtId="0" fontId="4" fillId="4" borderId="8" xfId="0" applyFont="1" applyFill="1" applyBorder="1" applyAlignment="1" applyProtection="1">
      <alignment horizontal="center"/>
    </xf>
    <xf numFmtId="0" fontId="4" fillId="4" borderId="9" xfId="0" applyFont="1" applyFill="1" applyBorder="1" applyAlignment="1" applyProtection="1">
      <alignment horizontal="center"/>
    </xf>
    <xf numFmtId="0" fontId="3" fillId="8" borderId="16" xfId="0" applyFont="1" applyFill="1" applyBorder="1" applyAlignment="1" applyProtection="1">
      <alignment horizontal="center"/>
    </xf>
    <xf numFmtId="0" fontId="3" fillId="8" borderId="10" xfId="0" applyFont="1" applyFill="1" applyBorder="1" applyAlignment="1" applyProtection="1">
      <alignment horizontal="center"/>
    </xf>
    <xf numFmtId="0" fontId="3" fillId="8" borderId="17" xfId="0" applyFont="1" applyFill="1" applyBorder="1" applyAlignment="1" applyProtection="1">
      <alignment horizontal="center"/>
    </xf>
    <xf numFmtId="0" fontId="5" fillId="6" borderId="16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5" fillId="6" borderId="17" xfId="0" applyFont="1" applyFill="1" applyBorder="1" applyAlignment="1" applyProtection="1">
      <alignment horizontal="center" vertical="center"/>
    </xf>
    <xf numFmtId="0" fontId="6" fillId="2" borderId="43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47" xfId="0" applyFont="1" applyFill="1" applyBorder="1" applyAlignment="1" applyProtection="1">
      <alignment horizontal="center" vertical="center"/>
      <protection locked="0"/>
    </xf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/>
    </xf>
    <xf numFmtId="14" fontId="3" fillId="0" borderId="16" xfId="0" applyNumberFormat="1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0" fontId="6" fillId="0" borderId="2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21" xfId="0" applyBorder="1" applyAlignment="1">
      <alignment horizontal="left"/>
    </xf>
    <xf numFmtId="0" fontId="3" fillId="3" borderId="0" xfId="0" applyFont="1" applyFill="1" applyBorder="1" applyAlignment="1"/>
    <xf numFmtId="0" fontId="0" fillId="0" borderId="0" xfId="0" applyBorder="1" applyAlignment="1"/>
    <xf numFmtId="0" fontId="0" fillId="0" borderId="20" xfId="0" applyBorder="1" applyAlignment="1"/>
    <xf numFmtId="0" fontId="5" fillId="6" borderId="33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/>
    </xf>
    <xf numFmtId="0" fontId="5" fillId="6" borderId="44" xfId="0" applyFont="1" applyFill="1" applyBorder="1" applyAlignment="1">
      <alignment horizontal="center"/>
    </xf>
    <xf numFmtId="0" fontId="5" fillId="6" borderId="43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4" fillId="3" borderId="2" xfId="0" applyNumberFormat="1" applyFont="1" applyFill="1" applyBorder="1" applyAlignment="1"/>
    <xf numFmtId="0" fontId="0" fillId="0" borderId="2" xfId="0" applyBorder="1" applyAlignment="1"/>
    <xf numFmtId="0" fontId="0" fillId="0" borderId="21" xfId="0" applyBorder="1" applyAlignment="1"/>
    <xf numFmtId="0" fontId="3" fillId="0" borderId="43" xfId="0" applyFont="1" applyFill="1" applyBorder="1" applyAlignment="1" applyProtection="1">
      <alignment horizontal="left"/>
    </xf>
    <xf numFmtId="0" fontId="3" fillId="0" borderId="44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12" xfId="0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/>
    </xf>
    <xf numFmtId="0" fontId="3" fillId="0" borderId="37" xfId="0" applyFont="1" applyFill="1" applyBorder="1" applyAlignment="1" applyProtection="1">
      <alignment horizontal="left"/>
    </xf>
    <xf numFmtId="0" fontId="3" fillId="0" borderId="38" xfId="0" applyFont="1" applyFill="1" applyBorder="1" applyAlignment="1" applyProtection="1">
      <alignment horizontal="left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46" xfId="0" applyFont="1" applyBorder="1" applyAlignment="1" applyProtection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5" fillId="6" borderId="33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5" borderId="49" xfId="0" applyFont="1" applyFill="1" applyBorder="1" applyAlignment="1">
      <alignment horizontal="center"/>
    </xf>
    <xf numFmtId="0" fontId="0" fillId="5" borderId="50" xfId="0" applyFill="1" applyBorder="1" applyAlignment="1"/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0" fontId="5" fillId="7" borderId="8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6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7" borderId="17" xfId="0" applyFont="1" applyFill="1" applyBorder="1" applyAlignment="1">
      <alignment horizontal="center"/>
    </xf>
    <xf numFmtId="0" fontId="5" fillId="5" borderId="33" xfId="0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/>
    </xf>
    <xf numFmtId="0" fontId="0" fillId="5" borderId="9" xfId="0" applyFill="1" applyBorder="1" applyAlignment="1"/>
    <xf numFmtId="0" fontId="17" fillId="0" borderId="16" xfId="0" applyFont="1" applyFill="1" applyBorder="1" applyAlignment="1" applyProtection="1">
      <alignment horizontal="center"/>
    </xf>
    <xf numFmtId="0" fontId="17" fillId="0" borderId="17" xfId="0" applyFont="1" applyFill="1" applyBorder="1" applyAlignment="1" applyProtection="1">
      <alignment horizontal="center"/>
    </xf>
    <xf numFmtId="0" fontId="5" fillId="0" borderId="0" xfId="0" applyFont="1" applyFill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428625</xdr:colOff>
      <xdr:row>4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A8D1D8-70D9-053D-1AE0-48BD27E04F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52675" cy="809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123825</xdr:rowOff>
    </xdr:from>
    <xdr:to>
      <xdr:col>1</xdr:col>
      <xdr:colOff>0</xdr:colOff>
      <xdr:row>4</xdr:row>
      <xdr:rowOff>47625</xdr:rowOff>
    </xdr:to>
    <xdr:pic>
      <xdr:nvPicPr>
        <xdr:cNvPr id="2" name="Picture 1" descr="C:\Users\arnoldlc\Pictures\logo_black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295275"/>
          <a:ext cx="10477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30"/>
  <sheetViews>
    <sheetView showGridLines="0" tabSelected="1" zoomScaleNormal="100" workbookViewId="0">
      <selection activeCell="S11" sqref="S11"/>
    </sheetView>
  </sheetViews>
  <sheetFormatPr defaultRowHeight="12.75"/>
  <cols>
    <col min="1" max="1" width="19.7109375" style="23" customWidth="1"/>
    <col min="2" max="2" width="9.140625" style="23"/>
    <col min="3" max="3" width="8.7109375" style="23" customWidth="1"/>
    <col min="4" max="4" width="9.28515625" style="23" customWidth="1"/>
    <col min="5" max="5" width="8.42578125" style="23" customWidth="1"/>
    <col min="6" max="6" width="7.7109375" style="23" bestFit="1" customWidth="1"/>
    <col min="7" max="7" width="8.5703125" style="23" customWidth="1"/>
    <col min="8" max="8" width="6.85546875" style="23" customWidth="1"/>
    <col min="9" max="13" width="8.7109375" style="23" customWidth="1"/>
    <col min="14" max="16384" width="9.140625" style="23"/>
  </cols>
  <sheetData>
    <row r="1" spans="1:25" ht="13.5" thickBo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60"/>
      <c r="N1" s="161"/>
    </row>
    <row r="2" spans="1:25" ht="15.75" thickBot="1">
      <c r="A2" s="3"/>
      <c r="B2" s="4"/>
      <c r="C2" s="4"/>
      <c r="D2" s="185" t="s">
        <v>0</v>
      </c>
      <c r="E2" s="185"/>
      <c r="F2" s="188" t="s">
        <v>1</v>
      </c>
      <c r="G2" s="189"/>
      <c r="H2" s="189"/>
      <c r="I2" s="189"/>
      <c r="J2" s="189"/>
      <c r="K2" s="189"/>
      <c r="L2" s="190"/>
      <c r="M2" s="203">
        <v>42895</v>
      </c>
      <c r="N2" s="204"/>
    </row>
    <row r="3" spans="1:25" ht="13.5" thickBot="1">
      <c r="A3" s="3"/>
      <c r="B3" s="5"/>
      <c r="C3" s="5"/>
      <c r="D3" s="186" t="s">
        <v>2</v>
      </c>
      <c r="E3" s="186"/>
      <c r="F3" s="191"/>
      <c r="G3" s="192"/>
      <c r="H3" s="192"/>
      <c r="I3" s="192"/>
      <c r="J3" s="192"/>
      <c r="K3" s="192"/>
      <c r="L3" s="193"/>
      <c r="M3" s="5"/>
      <c r="N3" s="5"/>
    </row>
    <row r="4" spans="1:25" ht="13.5" thickBot="1">
      <c r="A4" s="3"/>
      <c r="B4" s="5"/>
      <c r="C4" s="5"/>
      <c r="D4" s="187" t="s">
        <v>3</v>
      </c>
      <c r="E4" s="187"/>
      <c r="F4" s="191"/>
      <c r="G4" s="192"/>
      <c r="H4" s="192"/>
      <c r="I4" s="192"/>
      <c r="J4" s="192"/>
      <c r="K4" s="192"/>
      <c r="L4" s="193"/>
      <c r="M4" s="5"/>
      <c r="N4" s="5"/>
    </row>
    <row r="5" spans="1:25" ht="13.5" thickBot="1">
      <c r="A5" s="2"/>
      <c r="B5" s="2"/>
      <c r="C5" s="2"/>
      <c r="D5" s="170"/>
      <c r="E5" s="170"/>
      <c r="F5" s="176" t="s">
        <v>4</v>
      </c>
      <c r="G5" s="176"/>
      <c r="H5" s="176"/>
      <c r="I5" s="176"/>
      <c r="J5" s="176"/>
      <c r="K5" s="176"/>
      <c r="L5" s="176"/>
      <c r="M5" s="175"/>
      <c r="N5" s="175"/>
    </row>
    <row r="6" spans="1:25" ht="13.5" thickBot="1">
      <c r="A6" s="2"/>
      <c r="B6" s="2"/>
      <c r="C6" s="177" t="s">
        <v>5</v>
      </c>
      <c r="D6" s="178"/>
      <c r="E6" s="178"/>
      <c r="F6" s="178"/>
      <c r="G6" s="178"/>
      <c r="H6" s="179"/>
      <c r="I6" s="175"/>
      <c r="J6" s="175"/>
      <c r="K6" s="175"/>
      <c r="L6" s="175"/>
      <c r="M6" s="175"/>
      <c r="N6" s="175"/>
    </row>
    <row r="7" spans="1:25" ht="13.5" thickBot="1">
      <c r="A7" s="2"/>
      <c r="B7" s="2"/>
      <c r="C7" s="180" t="s">
        <v>6</v>
      </c>
      <c r="D7" s="181"/>
      <c r="E7" s="181"/>
      <c r="F7" s="181"/>
      <c r="G7" s="181"/>
      <c r="H7" s="182"/>
      <c r="I7" s="194" t="s">
        <v>7</v>
      </c>
      <c r="J7" s="195"/>
      <c r="K7" s="195"/>
      <c r="L7" s="195"/>
      <c r="M7" s="195"/>
      <c r="N7" s="196"/>
    </row>
    <row r="8" spans="1:25" ht="24" thickBot="1">
      <c r="A8" s="183" t="s">
        <v>8</v>
      </c>
      <c r="B8" s="184"/>
      <c r="C8" s="6"/>
      <c r="D8" s="202"/>
      <c r="E8" s="202"/>
      <c r="F8" s="202"/>
      <c r="G8" s="202"/>
      <c r="H8" s="202"/>
      <c r="I8" s="197" t="s">
        <v>9</v>
      </c>
      <c r="J8" s="198"/>
      <c r="K8" s="199" t="s">
        <v>10</v>
      </c>
      <c r="L8" s="198"/>
      <c r="M8" s="200" t="s">
        <v>11</v>
      </c>
      <c r="N8" s="201"/>
    </row>
    <row r="9" spans="1:25" ht="18.75" thickBot="1">
      <c r="A9" s="7"/>
      <c r="B9" s="7"/>
      <c r="C9" s="7"/>
      <c r="D9" s="7"/>
      <c r="E9" s="162"/>
      <c r="F9" s="7"/>
      <c r="G9" s="7"/>
      <c r="H9" s="7"/>
      <c r="I9" s="67" t="s">
        <v>12</v>
      </c>
      <c r="J9" s="68" t="s">
        <v>13</v>
      </c>
      <c r="K9" s="72" t="s">
        <v>12</v>
      </c>
      <c r="L9" s="68" t="s">
        <v>14</v>
      </c>
      <c r="M9" s="68" t="s">
        <v>12</v>
      </c>
      <c r="N9" s="73" t="s">
        <v>15</v>
      </c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>
      <c r="A10" s="235" t="s">
        <v>16</v>
      </c>
      <c r="B10" s="236"/>
      <c r="C10" s="236"/>
      <c r="D10" s="236"/>
      <c r="E10" s="237"/>
      <c r="F10" s="236"/>
      <c r="G10" s="236"/>
      <c r="H10" s="236"/>
      <c r="I10" s="69"/>
      <c r="J10" s="70"/>
      <c r="K10" s="69"/>
      <c r="L10" s="70"/>
      <c r="M10" s="69"/>
      <c r="N10" s="70"/>
    </row>
    <row r="11" spans="1:25">
      <c r="A11" s="238" t="s">
        <v>17</v>
      </c>
      <c r="B11" s="239"/>
      <c r="C11" s="239"/>
      <c r="D11" s="239"/>
      <c r="E11" s="239"/>
      <c r="F11" s="239"/>
      <c r="G11" s="239"/>
      <c r="H11" s="239"/>
      <c r="I11" s="71"/>
      <c r="J11" s="8"/>
      <c r="K11" s="71"/>
      <c r="L11" s="8"/>
      <c r="M11" s="71"/>
      <c r="N11" s="8"/>
    </row>
    <row r="12" spans="1:25">
      <c r="A12" s="238" t="s">
        <v>18</v>
      </c>
      <c r="B12" s="239"/>
      <c r="C12" s="239"/>
      <c r="D12" s="239"/>
      <c r="E12" s="239"/>
      <c r="F12" s="239"/>
      <c r="G12" s="239"/>
      <c r="H12" s="239"/>
      <c r="I12" s="71"/>
      <c r="J12" s="8"/>
      <c r="K12" s="71"/>
      <c r="L12" s="8"/>
      <c r="M12" s="71"/>
      <c r="N12" s="8"/>
    </row>
    <row r="13" spans="1:25">
      <c r="A13" s="238" t="s">
        <v>19</v>
      </c>
      <c r="B13" s="239"/>
      <c r="C13" s="239"/>
      <c r="D13" s="239"/>
      <c r="E13" s="239"/>
      <c r="F13" s="239"/>
      <c r="G13" s="239"/>
      <c r="H13" s="239"/>
      <c r="I13" s="71"/>
      <c r="J13" s="8"/>
      <c r="K13" s="71"/>
      <c r="L13" s="8"/>
      <c r="M13" s="71"/>
      <c r="N13" s="8"/>
    </row>
    <row r="14" spans="1:25">
      <c r="A14" s="238" t="s">
        <v>20</v>
      </c>
      <c r="B14" s="239"/>
      <c r="C14" s="239"/>
      <c r="D14" s="239"/>
      <c r="E14" s="239"/>
      <c r="F14" s="239"/>
      <c r="G14" s="239"/>
      <c r="H14" s="239"/>
      <c r="I14" s="71"/>
      <c r="J14" s="8"/>
      <c r="K14" s="71"/>
      <c r="L14" s="8"/>
      <c r="M14" s="71"/>
      <c r="N14" s="8"/>
    </row>
    <row r="15" spans="1:25">
      <c r="A15" s="238" t="s">
        <v>21</v>
      </c>
      <c r="B15" s="239"/>
      <c r="C15" s="239"/>
      <c r="D15" s="239"/>
      <c r="E15" s="239"/>
      <c r="F15" s="239"/>
      <c r="G15" s="239"/>
      <c r="H15" s="239"/>
      <c r="I15" s="71"/>
      <c r="J15" s="8"/>
      <c r="K15" s="71"/>
      <c r="L15" s="8"/>
      <c r="M15" s="71"/>
      <c r="N15" s="8"/>
    </row>
    <row r="16" spans="1:25" ht="13.5" thickBot="1">
      <c r="A16" s="240" t="s">
        <v>22</v>
      </c>
      <c r="B16" s="241"/>
      <c r="C16" s="241"/>
      <c r="D16" s="241"/>
      <c r="E16" s="241"/>
      <c r="F16" s="241"/>
      <c r="G16" s="241"/>
      <c r="H16" s="241"/>
      <c r="I16" s="163" t="s">
        <v>23</v>
      </c>
      <c r="J16" s="164"/>
      <c r="K16" s="163" t="s">
        <v>23</v>
      </c>
      <c r="L16" s="164"/>
      <c r="M16" s="163"/>
      <c r="N16" s="164"/>
    </row>
    <row r="17" spans="1:14">
      <c r="A17" s="225" t="s">
        <v>24</v>
      </c>
      <c r="B17" s="226"/>
      <c r="C17" s="226"/>
      <c r="D17" s="226"/>
      <c r="E17" s="226"/>
      <c r="F17" s="226"/>
      <c r="G17" s="226"/>
      <c r="H17" s="226"/>
      <c r="I17" s="94" t="s">
        <v>25</v>
      </c>
      <c r="J17" s="93"/>
      <c r="K17" s="93"/>
      <c r="L17" s="93"/>
      <c r="M17" s="27"/>
      <c r="N17" s="28"/>
    </row>
    <row r="18" spans="1:14" ht="27.75" thickBot="1">
      <c r="A18" s="242" t="s">
        <v>26</v>
      </c>
      <c r="B18" s="243"/>
      <c r="C18" s="244"/>
      <c r="D18" s="9" t="s">
        <v>27</v>
      </c>
      <c r="E18" s="9" t="s">
        <v>28</v>
      </c>
      <c r="F18" s="9" t="s">
        <v>29</v>
      </c>
      <c r="G18" s="9" t="s">
        <v>30</v>
      </c>
      <c r="H18" s="89" t="s">
        <v>31</v>
      </c>
      <c r="I18" s="215" t="s">
        <v>32</v>
      </c>
      <c r="J18" s="216"/>
      <c r="K18" s="216"/>
      <c r="L18" s="216"/>
      <c r="M18" s="216"/>
      <c r="N18" s="217"/>
    </row>
    <row r="19" spans="1:14" ht="12.75" customHeight="1">
      <c r="A19" s="227" t="s">
        <v>33</v>
      </c>
      <c r="B19" s="228"/>
      <c r="C19" s="229"/>
      <c r="D19" s="10" t="s">
        <v>34</v>
      </c>
      <c r="E19" s="10">
        <v>2.0000000000000001E-4</v>
      </c>
      <c r="F19" s="147">
        <v>2E-3</v>
      </c>
      <c r="G19" s="148">
        <f>F19*10</f>
        <v>0.02</v>
      </c>
      <c r="H19" s="74"/>
      <c r="I19" s="90"/>
      <c r="J19" s="91"/>
      <c r="K19" s="91"/>
      <c r="L19" s="91"/>
      <c r="M19" s="91"/>
      <c r="N19" s="92"/>
    </row>
    <row r="20" spans="1:14">
      <c r="A20" s="227" t="s">
        <v>35</v>
      </c>
      <c r="B20" s="228"/>
      <c r="C20" s="229"/>
      <c r="D20" s="14" t="s">
        <v>36</v>
      </c>
      <c r="E20" s="15">
        <v>2.9999999999999997E-4</v>
      </c>
      <c r="F20" s="149">
        <v>3.0000000000000001E-3</v>
      </c>
      <c r="G20" s="148">
        <f t="shared" ref="G20:G40" si="0">F20*10</f>
        <v>0.03</v>
      </c>
      <c r="H20" s="75"/>
      <c r="I20" s="79"/>
      <c r="J20" s="11"/>
      <c r="K20" s="11"/>
      <c r="L20" s="11"/>
      <c r="M20" s="11"/>
      <c r="N20" s="26"/>
    </row>
    <row r="21" spans="1:14">
      <c r="A21" s="227" t="s">
        <v>37</v>
      </c>
      <c r="B21" s="228"/>
      <c r="C21" s="229"/>
      <c r="D21" s="16" t="s">
        <v>38</v>
      </c>
      <c r="E21" s="17">
        <v>4.0000000000000002E-4</v>
      </c>
      <c r="F21" s="151">
        <v>4.0000000000000001E-3</v>
      </c>
      <c r="G21" s="148">
        <f t="shared" si="0"/>
        <v>0.04</v>
      </c>
      <c r="H21" s="76"/>
      <c r="I21" s="79"/>
      <c r="J21" s="11"/>
      <c r="K21" s="11"/>
      <c r="L21" s="11"/>
      <c r="M21" s="11"/>
      <c r="N21" s="26"/>
    </row>
    <row r="22" spans="1:14">
      <c r="A22" s="227" t="s">
        <v>39</v>
      </c>
      <c r="B22" s="228"/>
      <c r="C22" s="229"/>
      <c r="D22" s="16" t="s">
        <v>36</v>
      </c>
      <c r="E22" s="16">
        <v>2.0000000000000001E-4</v>
      </c>
      <c r="F22" s="151">
        <v>2E-3</v>
      </c>
      <c r="G22" s="148">
        <f t="shared" si="0"/>
        <v>0.02</v>
      </c>
      <c r="H22" s="77"/>
      <c r="I22" s="79"/>
      <c r="J22" s="11"/>
      <c r="K22" s="11"/>
      <c r="L22" s="11"/>
      <c r="M22" s="11"/>
      <c r="N22" s="26"/>
    </row>
    <row r="23" spans="1:14">
      <c r="A23" s="227" t="s">
        <v>40</v>
      </c>
      <c r="B23" s="228"/>
      <c r="C23" s="229"/>
      <c r="D23" s="16" t="s">
        <v>41</v>
      </c>
      <c r="E23" s="16">
        <v>2.9999999999999997E-4</v>
      </c>
      <c r="F23" s="151">
        <v>3.0000000000000001E-3</v>
      </c>
      <c r="G23" s="148">
        <f t="shared" si="0"/>
        <v>0.03</v>
      </c>
      <c r="H23" s="77"/>
      <c r="I23" s="79"/>
      <c r="J23" s="11"/>
      <c r="K23" s="11"/>
      <c r="L23" s="11"/>
      <c r="M23" s="11"/>
      <c r="N23" s="26"/>
    </row>
    <row r="24" spans="1:14">
      <c r="A24" s="227" t="s">
        <v>42</v>
      </c>
      <c r="B24" s="228"/>
      <c r="C24" s="229"/>
      <c r="D24" s="16" t="s">
        <v>36</v>
      </c>
      <c r="E24" s="16">
        <v>4.0000000000000001E-3</v>
      </c>
      <c r="F24" s="152">
        <v>0.04</v>
      </c>
      <c r="G24" s="148">
        <f t="shared" si="0"/>
        <v>0.4</v>
      </c>
      <c r="H24" s="77"/>
      <c r="I24" s="79"/>
      <c r="J24" s="11"/>
      <c r="K24" s="11"/>
      <c r="L24" s="11"/>
      <c r="M24" s="11"/>
      <c r="N24" s="26"/>
    </row>
    <row r="25" spans="1:14">
      <c r="A25" s="227" t="s">
        <v>43</v>
      </c>
      <c r="B25" s="228"/>
      <c r="C25" s="229"/>
      <c r="D25" s="16" t="s">
        <v>34</v>
      </c>
      <c r="E25" s="16">
        <v>2.0000000000000001E-4</v>
      </c>
      <c r="F25" s="151">
        <v>2E-3</v>
      </c>
      <c r="G25" s="148">
        <f t="shared" si="0"/>
        <v>0.02</v>
      </c>
      <c r="H25" s="77">
        <v>0.03</v>
      </c>
      <c r="I25" s="79"/>
      <c r="J25" s="11"/>
      <c r="K25" s="11"/>
      <c r="L25" s="11"/>
      <c r="M25" s="11"/>
      <c r="N25" s="26"/>
    </row>
    <row r="26" spans="1:14">
      <c r="A26" s="227" t="s">
        <v>44</v>
      </c>
      <c r="B26" s="228"/>
      <c r="C26" s="229"/>
      <c r="D26" s="16">
        <v>8011</v>
      </c>
      <c r="E26" s="16">
        <v>2.0000000000000002E-5</v>
      </c>
      <c r="F26" s="150">
        <v>2.0000000000000001E-4</v>
      </c>
      <c r="G26" s="148">
        <f t="shared" si="0"/>
        <v>2E-3</v>
      </c>
      <c r="H26" s="77"/>
      <c r="I26" s="79"/>
      <c r="J26" s="11"/>
      <c r="K26" s="11"/>
      <c r="L26" s="11"/>
      <c r="M26" s="11"/>
      <c r="N26" s="26"/>
    </row>
    <row r="27" spans="1:14">
      <c r="A27" s="227" t="s">
        <v>45</v>
      </c>
      <c r="B27" s="228"/>
      <c r="C27" s="229"/>
      <c r="D27" s="16" t="s">
        <v>46</v>
      </c>
      <c r="E27" s="16">
        <v>7.0000000000000001E-3</v>
      </c>
      <c r="F27" s="155">
        <v>7.0000000000000007E-2</v>
      </c>
      <c r="G27" s="148">
        <f t="shared" si="0"/>
        <v>0.70000000000000007</v>
      </c>
      <c r="H27" s="77">
        <v>10</v>
      </c>
      <c r="I27" s="79"/>
      <c r="J27" s="11"/>
      <c r="K27" s="11"/>
      <c r="L27" s="11"/>
      <c r="M27" s="11"/>
      <c r="N27" s="26"/>
    </row>
    <row r="28" spans="1:14">
      <c r="A28" s="227" t="s">
        <v>47</v>
      </c>
      <c r="B28" s="228"/>
      <c r="C28" s="229"/>
      <c r="D28" s="16">
        <v>8011</v>
      </c>
      <c r="E28" s="17">
        <v>1.0000000000000001E-5</v>
      </c>
      <c r="F28" s="65">
        <v>5.0000000000000002E-5</v>
      </c>
      <c r="G28" s="148">
        <f t="shared" si="0"/>
        <v>5.0000000000000001E-4</v>
      </c>
      <c r="H28" s="76"/>
      <c r="I28" s="79"/>
      <c r="J28" s="11"/>
      <c r="K28" s="11"/>
      <c r="L28" s="11"/>
      <c r="M28" s="11"/>
      <c r="N28" s="26"/>
    </row>
    <row r="29" spans="1:14">
      <c r="A29" s="227" t="s">
        <v>48</v>
      </c>
      <c r="B29" s="228"/>
      <c r="C29" s="229"/>
      <c r="D29" s="16" t="s">
        <v>34</v>
      </c>
      <c r="E29" s="16">
        <v>4.0000000000000003E-5</v>
      </c>
      <c r="F29" s="150">
        <v>4.0000000000000002E-4</v>
      </c>
      <c r="G29" s="148">
        <f t="shared" si="0"/>
        <v>4.0000000000000001E-3</v>
      </c>
      <c r="H29" s="77">
        <v>8.0000000000000002E-3</v>
      </c>
      <c r="I29" s="79"/>
      <c r="J29" s="11"/>
      <c r="K29" s="11"/>
      <c r="L29" s="11"/>
      <c r="M29" s="11"/>
      <c r="N29" s="26"/>
    </row>
    <row r="30" spans="1:14">
      <c r="A30" s="227" t="s">
        <v>49</v>
      </c>
      <c r="B30" s="228"/>
      <c r="C30" s="229"/>
      <c r="D30" s="16" t="s">
        <v>34</v>
      </c>
      <c r="E30" s="16">
        <v>2.0000000000000002E-5</v>
      </c>
      <c r="F30" s="153">
        <v>2.0000000000000001E-4</v>
      </c>
      <c r="G30" s="148">
        <f t="shared" si="0"/>
        <v>2E-3</v>
      </c>
      <c r="H30" s="77">
        <v>8.0000000000000002E-3</v>
      </c>
      <c r="I30" s="79"/>
      <c r="J30" s="11"/>
      <c r="K30" s="11"/>
      <c r="L30" s="11"/>
      <c r="M30" s="11"/>
      <c r="N30" s="26"/>
    </row>
    <row r="31" spans="1:14">
      <c r="A31" s="227" t="s">
        <v>50</v>
      </c>
      <c r="B31" s="228"/>
      <c r="C31" s="229"/>
      <c r="D31" s="16" t="s">
        <v>34</v>
      </c>
      <c r="E31" s="16">
        <v>2.0000000000000002E-5</v>
      </c>
      <c r="F31" s="153">
        <v>2.0000000000000001E-4</v>
      </c>
      <c r="G31" s="148">
        <f t="shared" si="0"/>
        <v>2E-3</v>
      </c>
      <c r="H31" s="77">
        <v>0.4</v>
      </c>
      <c r="I31" s="79"/>
      <c r="J31" s="11"/>
      <c r="K31" s="11"/>
      <c r="L31" s="11"/>
      <c r="M31" s="11"/>
      <c r="N31" s="26"/>
    </row>
    <row r="32" spans="1:14">
      <c r="A32" s="227" t="s">
        <v>51</v>
      </c>
      <c r="B32" s="228"/>
      <c r="C32" s="229"/>
      <c r="D32" s="16" t="s">
        <v>34</v>
      </c>
      <c r="E32" s="16"/>
      <c r="F32" s="155">
        <v>0.04</v>
      </c>
      <c r="G32" s="148">
        <f t="shared" si="0"/>
        <v>0.4</v>
      </c>
      <c r="H32" s="77">
        <v>10</v>
      </c>
      <c r="I32" s="79"/>
      <c r="J32" s="11"/>
      <c r="K32" s="11"/>
      <c r="L32" s="11"/>
      <c r="M32" s="11"/>
      <c r="N32" s="26"/>
    </row>
    <row r="33" spans="1:14">
      <c r="A33" s="227" t="s">
        <v>52</v>
      </c>
      <c r="B33" s="228"/>
      <c r="C33" s="229"/>
      <c r="D33" s="16" t="s">
        <v>46</v>
      </c>
      <c r="E33" s="16"/>
      <c r="F33" s="153">
        <v>5.0000000000000001E-4</v>
      </c>
      <c r="G33" s="148">
        <f t="shared" si="0"/>
        <v>5.0000000000000001E-3</v>
      </c>
      <c r="H33" s="77"/>
      <c r="I33" s="79"/>
      <c r="J33" s="11"/>
      <c r="K33" s="11"/>
      <c r="L33" s="11"/>
      <c r="M33" s="11"/>
      <c r="N33" s="26"/>
    </row>
    <row r="34" spans="1:14">
      <c r="A34" s="227" t="s">
        <v>53</v>
      </c>
      <c r="B34" s="228"/>
      <c r="C34" s="229"/>
      <c r="D34" s="16" t="s">
        <v>46</v>
      </c>
      <c r="E34" s="16"/>
      <c r="F34" s="154">
        <v>1E-3</v>
      </c>
      <c r="G34" s="148">
        <f t="shared" si="0"/>
        <v>0.01</v>
      </c>
      <c r="H34" s="77">
        <v>100</v>
      </c>
      <c r="I34" s="79"/>
      <c r="J34" s="11"/>
      <c r="K34" s="11"/>
      <c r="L34" s="11"/>
      <c r="M34" s="11"/>
      <c r="N34" s="26"/>
    </row>
    <row r="35" spans="1:14">
      <c r="A35" s="227" t="s">
        <v>54</v>
      </c>
      <c r="B35" s="228"/>
      <c r="C35" s="229"/>
      <c r="D35" s="16" t="s">
        <v>34</v>
      </c>
      <c r="E35" s="17"/>
      <c r="F35" s="151">
        <v>3.0000000000000001E-3</v>
      </c>
      <c r="G35" s="148">
        <f t="shared" si="0"/>
        <v>0.03</v>
      </c>
      <c r="H35" s="76">
        <v>0.5</v>
      </c>
      <c r="I35" s="79"/>
      <c r="J35" s="11"/>
      <c r="K35" s="11"/>
      <c r="L35" s="11"/>
      <c r="M35" s="11"/>
      <c r="N35" s="26"/>
    </row>
    <row r="36" spans="1:14">
      <c r="A36" s="227" t="s">
        <v>55</v>
      </c>
      <c r="B36" s="228"/>
      <c r="C36" s="229"/>
      <c r="D36" s="16" t="s">
        <v>46</v>
      </c>
      <c r="E36" s="17"/>
      <c r="F36" s="155">
        <v>0.05</v>
      </c>
      <c r="G36" s="148">
        <f t="shared" si="0"/>
        <v>0.5</v>
      </c>
      <c r="H36" s="76">
        <v>1</v>
      </c>
      <c r="I36" s="79"/>
      <c r="J36" s="11"/>
      <c r="K36" s="11"/>
      <c r="L36" s="11"/>
      <c r="M36" s="11"/>
      <c r="N36" s="26"/>
    </row>
    <row r="37" spans="1:14">
      <c r="A37" s="227" t="s">
        <v>56</v>
      </c>
      <c r="B37" s="228"/>
      <c r="C37" s="229"/>
      <c r="D37" s="16">
        <v>8310</v>
      </c>
      <c r="E37" s="17"/>
      <c r="F37" s="150">
        <v>2.0000000000000001E-4</v>
      </c>
      <c r="G37" s="148">
        <f t="shared" si="0"/>
        <v>2E-3</v>
      </c>
      <c r="H37" s="76"/>
      <c r="I37" s="79"/>
      <c r="J37" s="11"/>
      <c r="K37" s="11"/>
      <c r="L37" s="11"/>
      <c r="M37" s="11"/>
      <c r="N37" s="26"/>
    </row>
    <row r="38" spans="1:14">
      <c r="A38" s="227" t="s">
        <v>57</v>
      </c>
      <c r="B38" s="228"/>
      <c r="C38" s="229"/>
      <c r="D38" s="16" t="s">
        <v>46</v>
      </c>
      <c r="E38" s="17"/>
      <c r="F38" s="156">
        <v>0.2</v>
      </c>
      <c r="G38" s="148">
        <f t="shared" si="0"/>
        <v>2</v>
      </c>
      <c r="H38" s="76"/>
      <c r="I38" s="79"/>
      <c r="J38" s="11"/>
      <c r="K38" s="11"/>
      <c r="L38" s="11"/>
      <c r="M38" s="11"/>
      <c r="N38" s="26"/>
    </row>
    <row r="39" spans="1:14">
      <c r="A39" s="227" t="s">
        <v>58</v>
      </c>
      <c r="B39" s="228"/>
      <c r="C39" s="229"/>
      <c r="D39" s="16" t="s">
        <v>59</v>
      </c>
      <c r="E39" s="17"/>
      <c r="F39" s="156">
        <v>0.4</v>
      </c>
      <c r="G39" s="148">
        <f t="shared" si="0"/>
        <v>4</v>
      </c>
      <c r="H39" s="76"/>
      <c r="I39" s="79"/>
      <c r="J39" s="11"/>
      <c r="K39" s="11"/>
      <c r="L39" s="11"/>
      <c r="M39" s="11"/>
      <c r="N39" s="26"/>
    </row>
    <row r="40" spans="1:14" ht="13.5" thickBot="1">
      <c r="A40" s="248" t="s">
        <v>60</v>
      </c>
      <c r="B40" s="249"/>
      <c r="C40" s="250"/>
      <c r="D40" s="18" t="s">
        <v>61</v>
      </c>
      <c r="E40" s="19"/>
      <c r="F40" s="157">
        <v>6.0000000000000001E-3</v>
      </c>
      <c r="G40" s="148">
        <f t="shared" si="0"/>
        <v>0.06</v>
      </c>
      <c r="H40" s="78"/>
      <c r="I40" s="80"/>
      <c r="J40" s="20"/>
      <c r="K40" s="20"/>
      <c r="L40" s="20"/>
      <c r="M40" s="29"/>
      <c r="N40" s="30"/>
    </row>
    <row r="41" spans="1:14" ht="13.5" thickBot="1">
      <c r="A41" s="47" t="s">
        <v>62</v>
      </c>
      <c r="B41" s="48"/>
      <c r="C41" s="48"/>
      <c r="D41" s="232" t="s">
        <v>63</v>
      </c>
      <c r="E41" s="233"/>
      <c r="F41" s="233"/>
      <c r="G41" s="233"/>
      <c r="H41" s="233"/>
      <c r="I41" s="233"/>
      <c r="J41" s="233"/>
      <c r="K41" s="233"/>
      <c r="L41" s="233"/>
      <c r="M41" s="233"/>
      <c r="N41" s="234"/>
    </row>
    <row r="42" spans="1:14">
      <c r="A42" s="251" t="s">
        <v>64</v>
      </c>
      <c r="B42" s="252"/>
      <c r="C42" s="252"/>
      <c r="D42" s="252"/>
      <c r="E42" s="252"/>
      <c r="F42" s="252"/>
      <c r="G42" s="252"/>
      <c r="H42" s="252"/>
      <c r="I42" s="94" t="s">
        <v>25</v>
      </c>
      <c r="J42" s="93"/>
      <c r="K42" s="93"/>
      <c r="L42" s="93"/>
      <c r="M42" s="27"/>
      <c r="N42" s="28"/>
    </row>
    <row r="43" spans="1:14" ht="27.75" thickBot="1">
      <c r="A43" s="208" t="s">
        <v>26</v>
      </c>
      <c r="B43" s="209"/>
      <c r="C43" s="209"/>
      <c r="D43" s="9" t="s">
        <v>27</v>
      </c>
      <c r="E43" s="9" t="s">
        <v>28</v>
      </c>
      <c r="F43" s="9" t="s">
        <v>29</v>
      </c>
      <c r="G43" s="9" t="s">
        <v>30</v>
      </c>
      <c r="H43" s="89" t="s">
        <v>31</v>
      </c>
      <c r="I43" s="215" t="s">
        <v>32</v>
      </c>
      <c r="J43" s="216"/>
      <c r="K43" s="216"/>
      <c r="L43" s="216"/>
      <c r="M43" s="216"/>
      <c r="N43" s="217"/>
    </row>
    <row r="44" spans="1:14">
      <c r="A44" s="208" t="s">
        <v>65</v>
      </c>
      <c r="B44" s="209"/>
      <c r="C44" s="209"/>
      <c r="D44" s="16" t="s">
        <v>46</v>
      </c>
      <c r="E44" s="17"/>
      <c r="F44" s="151">
        <v>7.0000000000000001E-3</v>
      </c>
      <c r="G44" s="148">
        <f>F44*10</f>
        <v>7.0000000000000007E-2</v>
      </c>
      <c r="H44" s="76"/>
      <c r="I44" s="105"/>
      <c r="J44" s="106"/>
      <c r="K44" s="106"/>
      <c r="L44" s="106"/>
      <c r="M44" s="107"/>
      <c r="N44" s="108"/>
    </row>
    <row r="45" spans="1:14">
      <c r="A45" s="208" t="s">
        <v>66</v>
      </c>
      <c r="B45" s="209"/>
      <c r="C45" s="209"/>
      <c r="D45" s="16">
        <v>549.1</v>
      </c>
      <c r="E45" s="17"/>
      <c r="F45" s="152">
        <v>0.02</v>
      </c>
      <c r="G45" s="148">
        <f t="shared" ref="G45:G54" si="1">F45*10</f>
        <v>0.2</v>
      </c>
      <c r="H45" s="76"/>
      <c r="I45" s="84"/>
      <c r="J45" s="12"/>
      <c r="K45" s="12"/>
      <c r="L45" s="12"/>
      <c r="M45" s="35"/>
      <c r="N45" s="36"/>
    </row>
    <row r="46" spans="1:14">
      <c r="A46" s="208" t="s">
        <v>67</v>
      </c>
      <c r="B46" s="209"/>
      <c r="C46" s="209"/>
      <c r="D46" s="16">
        <v>548.1</v>
      </c>
      <c r="E46" s="17"/>
      <c r="F46" s="156">
        <v>0.1</v>
      </c>
      <c r="G46" s="148">
        <f t="shared" si="1"/>
        <v>1</v>
      </c>
      <c r="H46" s="76"/>
      <c r="I46" s="84"/>
      <c r="J46" s="12"/>
      <c r="K46" s="12"/>
      <c r="L46" s="12"/>
      <c r="M46" s="35"/>
      <c r="N46" s="36"/>
    </row>
    <row r="47" spans="1:14">
      <c r="A47" s="208" t="s">
        <v>68</v>
      </c>
      <c r="B47" s="209"/>
      <c r="C47" s="209"/>
      <c r="D47" s="16" t="s">
        <v>34</v>
      </c>
      <c r="E47" s="17"/>
      <c r="F47" s="151">
        <v>2E-3</v>
      </c>
      <c r="G47" s="148">
        <f>IF(F47*10&gt;=H47,H47-0.01,F47*10)</f>
        <v>0.01</v>
      </c>
      <c r="H47" s="76">
        <v>0.02</v>
      </c>
      <c r="I47" s="84"/>
      <c r="J47" s="12"/>
      <c r="K47" s="12"/>
      <c r="L47" s="12"/>
      <c r="M47" s="35"/>
      <c r="N47" s="36"/>
    </row>
    <row r="48" spans="1:14">
      <c r="A48" s="208" t="s">
        <v>69</v>
      </c>
      <c r="B48" s="209"/>
      <c r="C48" s="209"/>
      <c r="D48" s="16">
        <v>547</v>
      </c>
      <c r="E48" s="17"/>
      <c r="F48" s="156">
        <v>0.7</v>
      </c>
      <c r="G48" s="148">
        <f t="shared" si="1"/>
        <v>7</v>
      </c>
      <c r="H48" s="76"/>
      <c r="I48" s="84"/>
      <c r="J48" s="12"/>
      <c r="K48" s="12"/>
      <c r="L48" s="12"/>
      <c r="M48" s="35"/>
      <c r="N48" s="36"/>
    </row>
    <row r="49" spans="1:14">
      <c r="A49" s="208" t="s">
        <v>70</v>
      </c>
      <c r="B49" s="209"/>
      <c r="C49" s="209"/>
      <c r="D49" s="16" t="s">
        <v>71</v>
      </c>
      <c r="E49" s="17"/>
      <c r="F49" s="151">
        <v>1E-3</v>
      </c>
      <c r="G49" s="148">
        <f t="shared" si="1"/>
        <v>0.01</v>
      </c>
      <c r="H49" s="76">
        <v>0.13</v>
      </c>
      <c r="I49" s="84"/>
      <c r="J49" s="12"/>
      <c r="K49" s="12"/>
      <c r="L49" s="12"/>
      <c r="M49" s="35"/>
      <c r="N49" s="36"/>
    </row>
    <row r="50" spans="1:14">
      <c r="A50" s="208" t="s">
        <v>72</v>
      </c>
      <c r="B50" s="209"/>
      <c r="C50" s="209"/>
      <c r="D50" s="16" t="s">
        <v>71</v>
      </c>
      <c r="E50" s="17"/>
      <c r="F50" s="152">
        <v>0.05</v>
      </c>
      <c r="G50" s="148">
        <f t="shared" si="1"/>
        <v>0.5</v>
      </c>
      <c r="H50" s="76"/>
      <c r="I50" s="84"/>
      <c r="J50" s="12"/>
      <c r="K50" s="12"/>
      <c r="L50" s="12"/>
      <c r="M50" s="35"/>
      <c r="N50" s="36"/>
    </row>
    <row r="51" spans="1:14">
      <c r="A51" s="208" t="s">
        <v>73</v>
      </c>
      <c r="B51" s="209"/>
      <c r="C51" s="209"/>
      <c r="D51" s="16" t="s">
        <v>74</v>
      </c>
      <c r="E51" s="17"/>
      <c r="F51" s="156">
        <v>0.2</v>
      </c>
      <c r="G51" s="148">
        <f t="shared" si="1"/>
        <v>2</v>
      </c>
      <c r="H51" s="76"/>
      <c r="I51" s="84"/>
      <c r="J51" s="12"/>
      <c r="K51" s="12"/>
      <c r="L51" s="12"/>
      <c r="M51" s="35"/>
      <c r="N51" s="36"/>
    </row>
    <row r="52" spans="1:14">
      <c r="A52" s="208" t="s">
        <v>75</v>
      </c>
      <c r="B52" s="209"/>
      <c r="C52" s="209"/>
      <c r="D52" s="16" t="s">
        <v>46</v>
      </c>
      <c r="E52" s="17"/>
      <c r="F52" s="156">
        <v>0.5</v>
      </c>
      <c r="G52" s="148">
        <f t="shared" si="1"/>
        <v>5</v>
      </c>
      <c r="H52" s="76"/>
      <c r="I52" s="84"/>
      <c r="J52" s="12"/>
      <c r="K52" s="12"/>
      <c r="L52" s="12"/>
      <c r="M52" s="35"/>
      <c r="N52" s="36"/>
    </row>
    <row r="53" spans="1:14" s="169" customFormat="1" ht="12" customHeight="1">
      <c r="A53" s="245" t="s">
        <v>76</v>
      </c>
      <c r="B53" s="246"/>
      <c r="C53" s="247"/>
      <c r="D53" s="165" t="s">
        <v>77</v>
      </c>
      <c r="E53" s="166"/>
      <c r="F53" s="167">
        <v>1.4999999999999999E-2</v>
      </c>
      <c r="G53" s="148">
        <f t="shared" si="1"/>
        <v>0.15</v>
      </c>
      <c r="H53" s="165">
        <v>5</v>
      </c>
      <c r="I53" s="71"/>
      <c r="J53" s="168"/>
      <c r="K53" s="168"/>
      <c r="L53" s="168"/>
      <c r="M53" s="168"/>
      <c r="N53" s="8"/>
    </row>
    <row r="54" spans="1:14">
      <c r="A54" s="208" t="s">
        <v>78</v>
      </c>
      <c r="B54" s="209"/>
      <c r="C54" s="209"/>
      <c r="D54" s="16" t="s">
        <v>41</v>
      </c>
      <c r="E54" s="17"/>
      <c r="F54" s="151">
        <v>4.0000000000000001E-3</v>
      </c>
      <c r="G54" s="148">
        <f t="shared" si="1"/>
        <v>0.04</v>
      </c>
      <c r="H54" s="76"/>
      <c r="I54" s="84"/>
      <c r="J54" s="12"/>
      <c r="K54" s="12"/>
      <c r="L54" s="12"/>
      <c r="M54" s="35"/>
      <c r="N54" s="36"/>
    </row>
    <row r="55" spans="1:14" ht="11.25" customHeight="1" thickBot="1">
      <c r="A55" s="230" t="s">
        <v>79</v>
      </c>
      <c r="B55" s="231"/>
      <c r="C55" s="231"/>
      <c r="D55" s="32" t="s">
        <v>80</v>
      </c>
      <c r="E55" s="19"/>
      <c r="F55" s="66">
        <v>2.9999999999999997E-8</v>
      </c>
      <c r="G55" s="158">
        <f>F55*10</f>
        <v>2.9999999999999999E-7</v>
      </c>
      <c r="H55" s="78"/>
      <c r="I55" s="85"/>
      <c r="J55" s="21"/>
      <c r="K55" s="21"/>
      <c r="L55" s="21"/>
      <c r="M55" s="37"/>
      <c r="N55" s="38"/>
    </row>
    <row r="56" spans="1:14" ht="15" thickBot="1">
      <c r="A56" s="225" t="s">
        <v>81</v>
      </c>
      <c r="B56" s="226"/>
      <c r="C56" s="226"/>
      <c r="D56" s="226"/>
      <c r="E56" s="226"/>
      <c r="F56" s="226"/>
      <c r="G56" s="226"/>
      <c r="H56" s="226"/>
      <c r="I56" s="31"/>
      <c r="J56" s="31"/>
      <c r="K56" s="31"/>
      <c r="L56" s="31"/>
      <c r="M56" s="27"/>
      <c r="N56" s="28"/>
    </row>
    <row r="57" spans="1:14">
      <c r="A57" s="213" t="s">
        <v>82</v>
      </c>
      <c r="B57" s="214"/>
      <c r="C57" s="214"/>
      <c r="D57" s="214"/>
      <c r="E57" s="214"/>
      <c r="F57" s="214"/>
      <c r="G57" s="214"/>
      <c r="H57" s="214"/>
      <c r="I57" s="83"/>
      <c r="J57" s="62"/>
      <c r="K57" s="62"/>
      <c r="L57" s="62"/>
      <c r="M57" s="63"/>
      <c r="N57" s="64"/>
    </row>
    <row r="58" spans="1:14">
      <c r="A58" s="205" t="s">
        <v>83</v>
      </c>
      <c r="B58" s="206"/>
      <c r="C58" s="206"/>
      <c r="D58" s="206"/>
      <c r="E58" s="206"/>
      <c r="F58" s="206"/>
      <c r="G58" s="206"/>
      <c r="H58" s="207"/>
      <c r="I58" s="84"/>
      <c r="J58" s="12"/>
      <c r="K58" s="12"/>
      <c r="L58" s="12"/>
      <c r="M58" s="35"/>
      <c r="N58" s="36"/>
    </row>
    <row r="59" spans="1:14">
      <c r="A59" s="205" t="s">
        <v>84</v>
      </c>
      <c r="B59" s="206"/>
      <c r="C59" s="206"/>
      <c r="D59" s="206"/>
      <c r="E59" s="206"/>
      <c r="F59" s="206"/>
      <c r="G59" s="206"/>
      <c r="H59" s="207"/>
      <c r="I59" s="84"/>
      <c r="J59" s="12"/>
      <c r="K59" s="12"/>
      <c r="L59" s="12"/>
      <c r="M59" s="35"/>
      <c r="N59" s="36"/>
    </row>
    <row r="60" spans="1:14">
      <c r="A60" s="205" t="s">
        <v>85</v>
      </c>
      <c r="B60" s="206"/>
      <c r="C60" s="206"/>
      <c r="D60" s="206"/>
      <c r="E60" s="206"/>
      <c r="F60" s="206"/>
      <c r="G60" s="206"/>
      <c r="H60" s="207"/>
      <c r="I60" s="84"/>
      <c r="J60" s="12"/>
      <c r="K60" s="12"/>
      <c r="L60" s="12"/>
      <c r="M60" s="35"/>
      <c r="N60" s="36"/>
    </row>
    <row r="61" spans="1:14">
      <c r="A61" s="205" t="s">
        <v>86</v>
      </c>
      <c r="B61" s="206"/>
      <c r="C61" s="206"/>
      <c r="D61" s="206"/>
      <c r="E61" s="206"/>
      <c r="F61" s="206"/>
      <c r="G61" s="206"/>
      <c r="H61" s="207"/>
      <c r="I61" s="84"/>
      <c r="J61" s="12"/>
      <c r="K61" s="12"/>
      <c r="L61" s="12"/>
      <c r="M61" s="35"/>
      <c r="N61" s="36"/>
    </row>
    <row r="62" spans="1:14">
      <c r="A62" s="205" t="s">
        <v>87</v>
      </c>
      <c r="B62" s="206"/>
      <c r="C62" s="206"/>
      <c r="D62" s="206"/>
      <c r="E62" s="206"/>
      <c r="F62" s="206"/>
      <c r="G62" s="206"/>
      <c r="H62" s="207"/>
      <c r="I62" s="84"/>
      <c r="J62" s="12"/>
      <c r="K62" s="12"/>
      <c r="L62" s="12"/>
      <c r="M62" s="35"/>
      <c r="N62" s="36"/>
    </row>
    <row r="63" spans="1:14">
      <c r="A63" s="205" t="s">
        <v>88</v>
      </c>
      <c r="B63" s="206"/>
      <c r="C63" s="206"/>
      <c r="D63" s="206"/>
      <c r="E63" s="206"/>
      <c r="F63" s="206"/>
      <c r="G63" s="206"/>
      <c r="H63" s="207"/>
      <c r="I63" s="84"/>
      <c r="J63" s="12"/>
      <c r="K63" s="12"/>
      <c r="L63" s="12"/>
      <c r="M63" s="35"/>
      <c r="N63" s="36"/>
    </row>
    <row r="64" spans="1:14">
      <c r="A64" s="210" t="s">
        <v>89</v>
      </c>
      <c r="B64" s="211"/>
      <c r="C64" s="211"/>
      <c r="D64" s="211"/>
      <c r="E64" s="211"/>
      <c r="F64" s="211"/>
      <c r="G64" s="211"/>
      <c r="H64" s="212"/>
      <c r="I64" s="86"/>
      <c r="J64" s="39"/>
      <c r="K64" s="39"/>
      <c r="L64" s="39"/>
      <c r="M64" s="43"/>
      <c r="N64" s="44"/>
    </row>
    <row r="65" spans="1:14">
      <c r="A65" s="171" t="s">
        <v>90</v>
      </c>
      <c r="B65" s="172"/>
      <c r="C65" s="172"/>
      <c r="D65" s="172"/>
      <c r="E65" s="172"/>
      <c r="F65" s="172"/>
      <c r="G65" s="172"/>
      <c r="H65" s="172"/>
      <c r="I65" s="84"/>
      <c r="J65" s="12"/>
      <c r="K65" s="12"/>
      <c r="L65" s="12"/>
      <c r="M65" s="35"/>
      <c r="N65" s="36"/>
    </row>
    <row r="66" spans="1:14">
      <c r="A66" s="171" t="s">
        <v>91</v>
      </c>
      <c r="B66" s="172"/>
      <c r="C66" s="172"/>
      <c r="D66" s="172"/>
      <c r="E66" s="172"/>
      <c r="F66" s="172"/>
      <c r="G66" s="172"/>
      <c r="H66" s="172"/>
      <c r="I66" s="84"/>
      <c r="J66" s="12"/>
      <c r="K66" s="12"/>
      <c r="L66" s="12"/>
      <c r="M66" s="35"/>
      <c r="N66" s="36"/>
    </row>
    <row r="67" spans="1:14" ht="13.5" thickBot="1">
      <c r="A67" s="45" t="s">
        <v>92</v>
      </c>
      <c r="B67" s="46"/>
      <c r="C67" s="46"/>
      <c r="D67" s="46"/>
      <c r="E67" s="46"/>
      <c r="F67" s="46"/>
      <c r="G67" s="46"/>
      <c r="H67" s="46"/>
      <c r="I67" s="85"/>
      <c r="J67" s="21"/>
      <c r="K67" s="21"/>
      <c r="L67" s="21"/>
      <c r="M67" s="37"/>
      <c r="N67" s="38"/>
    </row>
    <row r="68" spans="1:14" ht="13.5" thickBot="1">
      <c r="A68" s="49" t="s">
        <v>93</v>
      </c>
      <c r="B68" s="50"/>
      <c r="C68" s="50"/>
      <c r="D68" s="50"/>
      <c r="E68" s="50"/>
      <c r="F68" s="50"/>
      <c r="G68" s="50"/>
      <c r="H68" s="50"/>
      <c r="I68" s="33"/>
      <c r="J68" s="33"/>
      <c r="K68" s="33"/>
      <c r="L68" s="33"/>
      <c r="M68" s="51"/>
      <c r="N68" s="52"/>
    </row>
    <row r="69" spans="1:14" ht="13.5" thickBot="1">
      <c r="A69" s="221" t="s">
        <v>94</v>
      </c>
      <c r="B69" s="222"/>
      <c r="C69" s="222"/>
      <c r="D69" s="222"/>
      <c r="E69" s="222"/>
      <c r="F69" s="222"/>
      <c r="G69" s="222"/>
      <c r="H69" s="222"/>
      <c r="I69" s="27"/>
      <c r="J69" s="27"/>
      <c r="K69" s="27"/>
      <c r="L69" s="27"/>
      <c r="M69" s="27"/>
      <c r="N69" s="28"/>
    </row>
    <row r="70" spans="1:14">
      <c r="A70" s="53" t="s">
        <v>95</v>
      </c>
      <c r="B70" s="61" t="s">
        <v>96</v>
      </c>
      <c r="C70" s="40"/>
      <c r="D70" s="40"/>
      <c r="E70" s="40"/>
      <c r="F70" s="40"/>
      <c r="G70" s="40"/>
      <c r="H70" s="40"/>
      <c r="I70" s="83"/>
      <c r="J70" s="62"/>
      <c r="K70" s="62"/>
      <c r="L70" s="62"/>
      <c r="M70" s="62"/>
      <c r="N70" s="87"/>
    </row>
    <row r="71" spans="1:14">
      <c r="A71" s="53" t="s">
        <v>97</v>
      </c>
      <c r="B71" s="61" t="s">
        <v>98</v>
      </c>
      <c r="C71" s="40"/>
      <c r="D71" s="40"/>
      <c r="E71" s="40"/>
      <c r="F71" s="40"/>
      <c r="G71" s="40"/>
      <c r="H71" s="40"/>
      <c r="I71" s="84"/>
      <c r="J71" s="12"/>
      <c r="K71" s="12"/>
      <c r="L71" s="12"/>
      <c r="M71" s="12"/>
      <c r="N71" s="13"/>
    </row>
    <row r="72" spans="1:14" ht="13.5" thickBot="1">
      <c r="A72" s="53" t="s">
        <v>99</v>
      </c>
      <c r="B72" s="61" t="s">
        <v>100</v>
      </c>
      <c r="C72" s="40"/>
      <c r="D72" s="40"/>
      <c r="E72" s="40"/>
      <c r="F72" s="40"/>
      <c r="G72" s="40"/>
      <c r="H72" s="40"/>
      <c r="I72" s="85"/>
      <c r="J72" s="21"/>
      <c r="K72" s="21"/>
      <c r="L72" s="21"/>
      <c r="M72" s="21"/>
      <c r="N72" s="22"/>
    </row>
    <row r="73" spans="1:14" ht="13.5" thickBot="1">
      <c r="A73" s="223" t="s">
        <v>101</v>
      </c>
      <c r="B73" s="224"/>
      <c r="C73" s="224"/>
      <c r="D73" s="224"/>
      <c r="E73" s="224"/>
      <c r="F73" s="224"/>
      <c r="G73" s="224"/>
      <c r="H73" s="224"/>
      <c r="I73" s="31"/>
      <c r="J73" s="31"/>
      <c r="K73" s="31"/>
      <c r="L73" s="31"/>
      <c r="M73" s="31"/>
      <c r="N73" s="34"/>
    </row>
    <row r="74" spans="1:14">
      <c r="A74" s="53" t="s">
        <v>102</v>
      </c>
      <c r="B74" s="40"/>
      <c r="C74" s="40"/>
      <c r="D74" s="40"/>
      <c r="E74" s="40"/>
      <c r="F74" s="40"/>
      <c r="G74" s="40"/>
      <c r="H74" s="40"/>
      <c r="I74" s="83"/>
      <c r="J74" s="88"/>
      <c r="K74" s="62"/>
      <c r="L74" s="62"/>
      <c r="M74" s="62"/>
      <c r="N74" s="87"/>
    </row>
    <row r="75" spans="1:14">
      <c r="A75" s="53" t="s">
        <v>87</v>
      </c>
      <c r="B75" s="40"/>
      <c r="C75" s="40"/>
      <c r="D75" s="40"/>
      <c r="E75" s="40"/>
      <c r="F75" s="40"/>
      <c r="G75" s="40"/>
      <c r="H75" s="40"/>
      <c r="I75" s="84"/>
      <c r="J75" s="12"/>
      <c r="K75" s="12"/>
      <c r="L75" s="12"/>
      <c r="M75" s="12"/>
      <c r="N75" s="13"/>
    </row>
    <row r="76" spans="1:14">
      <c r="A76" s="53" t="s">
        <v>88</v>
      </c>
      <c r="B76" s="40"/>
      <c r="C76" s="40"/>
      <c r="D76" s="40"/>
      <c r="E76" s="40"/>
      <c r="F76" s="40"/>
      <c r="G76" s="40"/>
      <c r="H76" s="40"/>
      <c r="I76" s="84"/>
      <c r="J76" s="12"/>
      <c r="K76" s="12"/>
      <c r="L76" s="12"/>
      <c r="M76" s="12"/>
      <c r="N76" s="13"/>
    </row>
    <row r="77" spans="1:14">
      <c r="A77" s="53" t="s">
        <v>89</v>
      </c>
      <c r="B77" s="40"/>
      <c r="C77" s="40"/>
      <c r="D77" s="40"/>
      <c r="E77" s="40"/>
      <c r="F77" s="40"/>
      <c r="G77" s="40"/>
      <c r="H77" s="40"/>
      <c r="I77" s="84"/>
      <c r="J77" s="12"/>
      <c r="K77" s="12"/>
      <c r="L77" s="12"/>
      <c r="M77" s="12"/>
      <c r="N77" s="13"/>
    </row>
    <row r="78" spans="1:14" ht="13.5" thickBot="1">
      <c r="A78" s="95" t="s">
        <v>103</v>
      </c>
      <c r="B78" s="96"/>
      <c r="C78" s="96"/>
      <c r="D78" s="96"/>
      <c r="E78" s="96"/>
      <c r="F78" s="96"/>
      <c r="G78" s="96"/>
      <c r="H78" s="96"/>
      <c r="I78" s="86"/>
      <c r="J78" s="39"/>
      <c r="K78" s="39"/>
      <c r="L78" s="39"/>
      <c r="M78" s="39"/>
      <c r="N78" s="97"/>
    </row>
    <row r="79" spans="1:14">
      <c r="A79" s="98" t="s">
        <v>104</v>
      </c>
      <c r="B79" s="99"/>
      <c r="C79" s="99"/>
      <c r="D79" s="102" t="s">
        <v>105</v>
      </c>
      <c r="E79" s="103"/>
      <c r="F79" s="103"/>
      <c r="G79" s="103"/>
      <c r="H79" s="99"/>
      <c r="I79" s="99"/>
      <c r="J79" s="99"/>
      <c r="K79" s="99"/>
      <c r="L79" s="104"/>
      <c r="M79" s="27"/>
      <c r="N79" s="28"/>
    </row>
    <row r="80" spans="1:14">
      <c r="A80" s="56"/>
      <c r="B80" s="55"/>
      <c r="C80" s="55"/>
      <c r="D80" s="100"/>
      <c r="E80" s="218" t="s">
        <v>106</v>
      </c>
      <c r="F80" s="219"/>
      <c r="G80" s="219"/>
      <c r="H80" s="219"/>
      <c r="I80" s="219"/>
      <c r="J80" s="219"/>
      <c r="K80" s="219"/>
      <c r="L80" s="219"/>
      <c r="M80" s="219"/>
      <c r="N80" s="220"/>
    </row>
    <row r="81" spans="1:14">
      <c r="A81" s="54"/>
      <c r="B81" s="55"/>
      <c r="C81" s="55"/>
      <c r="D81" s="81"/>
      <c r="E81" s="81" t="s">
        <v>107</v>
      </c>
      <c r="F81" s="81"/>
      <c r="G81" s="81"/>
      <c r="H81" s="81"/>
      <c r="I81" s="81"/>
      <c r="J81" s="81"/>
      <c r="K81" s="81"/>
      <c r="L81" s="81"/>
      <c r="M81" s="81"/>
      <c r="N81" s="82"/>
    </row>
    <row r="82" spans="1:14">
      <c r="A82" s="56"/>
      <c r="B82" s="55"/>
      <c r="C82" s="55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2"/>
    </row>
    <row r="83" spans="1:14">
      <c r="A83" s="56"/>
      <c r="B83" s="55"/>
      <c r="C83" s="55"/>
      <c r="D83" s="81"/>
      <c r="E83" s="81" t="s">
        <v>108</v>
      </c>
      <c r="F83" s="81"/>
      <c r="G83" s="81"/>
      <c r="H83" s="81"/>
      <c r="I83" s="81"/>
      <c r="J83" s="81"/>
      <c r="K83" s="81"/>
      <c r="L83" s="81"/>
      <c r="M83" s="81"/>
      <c r="N83" s="82"/>
    </row>
    <row r="84" spans="1:14">
      <c r="A84" s="56"/>
      <c r="B84" s="55"/>
      <c r="C84" s="55"/>
      <c r="D84" s="81"/>
      <c r="E84" s="81" t="s">
        <v>109</v>
      </c>
      <c r="F84" s="81"/>
      <c r="G84" s="81"/>
      <c r="H84" s="81"/>
      <c r="I84" s="81"/>
      <c r="J84" s="81"/>
      <c r="K84" s="81"/>
      <c r="L84" s="81"/>
      <c r="M84" s="81"/>
      <c r="N84" s="82"/>
    </row>
    <row r="85" spans="1:14">
      <c r="A85" s="56"/>
      <c r="B85" s="41"/>
      <c r="C85" s="4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2"/>
    </row>
    <row r="86" spans="1:14">
      <c r="A86" s="54" t="s">
        <v>110</v>
      </c>
      <c r="B86" s="41"/>
      <c r="C86" s="41"/>
      <c r="D86" s="81"/>
      <c r="E86" s="101" t="s">
        <v>111</v>
      </c>
      <c r="F86" s="81"/>
      <c r="G86" s="81"/>
      <c r="H86" s="81"/>
      <c r="I86" s="81"/>
      <c r="J86" s="81"/>
      <c r="K86" s="81"/>
      <c r="L86" s="81"/>
      <c r="M86" s="81"/>
      <c r="N86" s="82"/>
    </row>
    <row r="87" spans="1:14">
      <c r="A87" s="57"/>
      <c r="B87" s="41"/>
      <c r="C87" s="41"/>
      <c r="D87" s="81"/>
      <c r="E87" s="101" t="s">
        <v>112</v>
      </c>
      <c r="F87" s="81"/>
      <c r="G87" s="81"/>
      <c r="H87" s="81"/>
      <c r="I87" s="81"/>
      <c r="J87" s="81"/>
      <c r="K87" s="81"/>
      <c r="L87" s="81"/>
      <c r="M87" s="81"/>
      <c r="N87" s="82"/>
    </row>
    <row r="88" spans="1:14">
      <c r="A88" s="57"/>
      <c r="B88" s="41"/>
      <c r="C88" s="41"/>
      <c r="D88" s="81"/>
      <c r="E88" s="101" t="s">
        <v>113</v>
      </c>
      <c r="F88" s="81"/>
      <c r="G88" s="81"/>
      <c r="H88" s="81"/>
      <c r="I88" s="81"/>
      <c r="J88" s="81"/>
      <c r="K88" s="81"/>
      <c r="L88" s="81"/>
      <c r="M88" s="81"/>
      <c r="N88" s="82"/>
    </row>
    <row r="89" spans="1:14">
      <c r="A89" s="57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59"/>
    </row>
    <row r="90" spans="1:14" ht="13.5" thickBot="1">
      <c r="A90" s="58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60"/>
    </row>
    <row r="91" spans="1:14"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>
      <c r="A92" s="159" t="s">
        <v>114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spans="1:1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  <row r="129" spans="1:14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</row>
    <row r="130" spans="1:14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</row>
  </sheetData>
  <mergeCells count="76">
    <mergeCell ref="A19:C19"/>
    <mergeCell ref="A20:C20"/>
    <mergeCell ref="A53:C53"/>
    <mergeCell ref="A32:C32"/>
    <mergeCell ref="A33:C33"/>
    <mergeCell ref="A24:C24"/>
    <mergeCell ref="A25:C25"/>
    <mergeCell ref="A31:C31"/>
    <mergeCell ref="A44:C44"/>
    <mergeCell ref="A45:C45"/>
    <mergeCell ref="A46:C46"/>
    <mergeCell ref="A47:C47"/>
    <mergeCell ref="A34:C34"/>
    <mergeCell ref="A40:C40"/>
    <mergeCell ref="A35:C35"/>
    <mergeCell ref="A42:H42"/>
    <mergeCell ref="A10:H10"/>
    <mergeCell ref="A27:C27"/>
    <mergeCell ref="A28:C28"/>
    <mergeCell ref="A29:C29"/>
    <mergeCell ref="A30:C30"/>
    <mergeCell ref="A12:H12"/>
    <mergeCell ref="A13:H13"/>
    <mergeCell ref="A14:H14"/>
    <mergeCell ref="A15:H15"/>
    <mergeCell ref="A11:H11"/>
    <mergeCell ref="A26:C26"/>
    <mergeCell ref="A16:H16"/>
    <mergeCell ref="A17:H17"/>
    <mergeCell ref="A18:C18"/>
    <mergeCell ref="A22:C22"/>
    <mergeCell ref="A23:C23"/>
    <mergeCell ref="A38:C38"/>
    <mergeCell ref="A39:C39"/>
    <mergeCell ref="D41:N41"/>
    <mergeCell ref="A36:C36"/>
    <mergeCell ref="A37:C37"/>
    <mergeCell ref="A48:C48"/>
    <mergeCell ref="A64:H64"/>
    <mergeCell ref="A57:H57"/>
    <mergeCell ref="I18:N18"/>
    <mergeCell ref="E80:N80"/>
    <mergeCell ref="I43:N43"/>
    <mergeCell ref="A69:H69"/>
    <mergeCell ref="A73:H73"/>
    <mergeCell ref="A56:H56"/>
    <mergeCell ref="A49:C49"/>
    <mergeCell ref="A21:C21"/>
    <mergeCell ref="A51:C51"/>
    <mergeCell ref="A52:C52"/>
    <mergeCell ref="A54:C54"/>
    <mergeCell ref="A55:C55"/>
    <mergeCell ref="A43:C43"/>
    <mergeCell ref="A63:H63"/>
    <mergeCell ref="A50:C50"/>
    <mergeCell ref="A58:H58"/>
    <mergeCell ref="A59:H59"/>
    <mergeCell ref="A60:H60"/>
    <mergeCell ref="A61:H61"/>
    <mergeCell ref="A62:H62"/>
    <mergeCell ref="F5:L5"/>
    <mergeCell ref="C6:H6"/>
    <mergeCell ref="C7:H7"/>
    <mergeCell ref="A8:B8"/>
    <mergeCell ref="D2:E2"/>
    <mergeCell ref="D3:E3"/>
    <mergeCell ref="D4:E4"/>
    <mergeCell ref="F2:L2"/>
    <mergeCell ref="F3:L3"/>
    <mergeCell ref="F4:L4"/>
    <mergeCell ref="I7:N7"/>
    <mergeCell ref="I8:J8"/>
    <mergeCell ref="K8:L8"/>
    <mergeCell ref="M8:N8"/>
    <mergeCell ref="D8:H8"/>
    <mergeCell ref="M2:N2"/>
  </mergeCells>
  <phoneticPr fontId="0" type="noConversion"/>
  <dataValidations disablePrompts="1" xWindow="674" yWindow="464" count="1">
    <dataValidation allowBlank="1" showInputMessage="1" showErrorMessage="1" prompt="Note: 1) Min. Input is Min. Cal. Std., Not BDL, &quot;J&quot;, etc_x000a_Note: 2) If Not Analyzed Input a Zero, document/ attachment" sqref="I19:N19" xr:uid="{00000000-0002-0000-0000-000000000000}"/>
  </dataValidations>
  <printOptions horizontalCentered="1"/>
  <pageMargins left="0.5" right="0.5" top="0.5" bottom="0.6" header="0.5" footer="0.5"/>
  <pageSetup scale="91" orientation="landscape" horizontalDpi="360" r:id="rId1"/>
  <headerFooter alignWithMargins="0">
    <oddFooter>&amp;LDHEC 3662 (3/2013)&amp;CNote: 1) Min. Input is Min. Cal. Std., Not BDL, "J", etc.
Note: 2) If Not Analyzed Input a Zero, document/ attachment&amp;R&amp;"MS Serif,Regular"&amp;7
PAGE &amp;P</oddFooter>
  </headerFooter>
  <rowBreaks count="2" manualBreakCount="2">
    <brk id="41" max="16383" man="1"/>
    <brk id="6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5"/>
  <sheetViews>
    <sheetView workbookViewId="0">
      <selection activeCell="L21" sqref="L21"/>
    </sheetView>
  </sheetViews>
  <sheetFormatPr defaultRowHeight="12.75"/>
  <cols>
    <col min="1" max="1" width="33" customWidth="1"/>
    <col min="2" max="2" width="10.42578125" customWidth="1"/>
    <col min="3" max="4" width="16" customWidth="1"/>
    <col min="5" max="5" width="16" style="122" customWidth="1"/>
    <col min="6" max="6" width="27.140625" customWidth="1"/>
    <col min="7" max="7" width="10.5703125" customWidth="1"/>
    <col min="8" max="8" width="16.42578125" customWidth="1"/>
    <col min="9" max="9" width="16" customWidth="1"/>
    <col min="11" max="11" width="12.7109375" customWidth="1"/>
  </cols>
  <sheetData>
    <row r="1" spans="1:9" ht="12.75" customHeight="1" thickBot="1">
      <c r="A1" s="257" t="s">
        <v>115</v>
      </c>
      <c r="B1" s="258"/>
      <c r="C1" s="258"/>
      <c r="D1" s="259"/>
      <c r="E1" s="124"/>
      <c r="F1" s="260" t="s">
        <v>115</v>
      </c>
      <c r="G1" s="261"/>
      <c r="H1" s="261"/>
      <c r="I1" s="262"/>
    </row>
    <row r="2" spans="1:9" ht="12" customHeight="1" thickBot="1">
      <c r="A2" s="253" t="s">
        <v>116</v>
      </c>
      <c r="B2" s="254"/>
      <c r="C2" s="112" t="s">
        <v>117</v>
      </c>
      <c r="D2" s="112" t="s">
        <v>118</v>
      </c>
      <c r="E2" s="124"/>
      <c r="F2" s="263" t="s">
        <v>119</v>
      </c>
      <c r="G2" s="265"/>
      <c r="H2" s="112" t="s">
        <v>117</v>
      </c>
      <c r="I2" s="112" t="s">
        <v>118</v>
      </c>
    </row>
    <row r="3" spans="1:9" ht="12" customHeight="1" thickBot="1">
      <c r="A3" s="113" t="s">
        <v>120</v>
      </c>
      <c r="B3" s="113" t="s">
        <v>121</v>
      </c>
      <c r="C3" s="114" t="s">
        <v>122</v>
      </c>
      <c r="D3" s="114" t="s">
        <v>122</v>
      </c>
      <c r="E3" s="124"/>
      <c r="F3" s="173" t="s">
        <v>120</v>
      </c>
      <c r="G3" s="113" t="s">
        <v>121</v>
      </c>
      <c r="H3" s="114" t="s">
        <v>122</v>
      </c>
      <c r="I3" s="114" t="s">
        <v>122</v>
      </c>
    </row>
    <row r="4" spans="1:9">
      <c r="A4" s="133" t="s">
        <v>123</v>
      </c>
      <c r="B4" s="110" t="s">
        <v>124</v>
      </c>
      <c r="C4" s="110" t="s">
        <v>125</v>
      </c>
      <c r="D4" s="145">
        <v>15</v>
      </c>
      <c r="E4" s="125"/>
      <c r="F4" s="133" t="s">
        <v>126</v>
      </c>
      <c r="G4" s="110" t="s">
        <v>127</v>
      </c>
      <c r="H4" s="109" t="s">
        <v>128</v>
      </c>
      <c r="I4" s="134"/>
    </row>
    <row r="5" spans="1:9">
      <c r="A5" s="127" t="s">
        <v>129</v>
      </c>
      <c r="B5" s="109" t="s">
        <v>130</v>
      </c>
      <c r="C5" s="109" t="s">
        <v>128</v>
      </c>
      <c r="D5" s="128"/>
      <c r="E5" s="125"/>
      <c r="F5" s="127" t="s">
        <v>131</v>
      </c>
      <c r="G5" s="109" t="s">
        <v>132</v>
      </c>
      <c r="H5" s="109" t="s">
        <v>128</v>
      </c>
      <c r="I5" s="134"/>
    </row>
    <row r="6" spans="1:9">
      <c r="A6" s="127" t="s">
        <v>133</v>
      </c>
      <c r="B6" s="109" t="s">
        <v>134</v>
      </c>
      <c r="C6" s="109" t="s">
        <v>128</v>
      </c>
      <c r="D6" s="128"/>
      <c r="E6" s="125"/>
      <c r="F6" s="127" t="s">
        <v>135</v>
      </c>
      <c r="G6" s="109" t="s">
        <v>136</v>
      </c>
      <c r="H6" s="109" t="s">
        <v>137</v>
      </c>
      <c r="I6" s="134">
        <v>4.0000000000000003E-5</v>
      </c>
    </row>
    <row r="7" spans="1:9">
      <c r="A7" s="127" t="s">
        <v>138</v>
      </c>
      <c r="B7" s="109" t="s">
        <v>139</v>
      </c>
      <c r="C7" s="109" t="s">
        <v>128</v>
      </c>
      <c r="D7" s="128"/>
      <c r="E7" s="125"/>
      <c r="F7" s="127" t="s">
        <v>140</v>
      </c>
      <c r="G7" s="109" t="s">
        <v>141</v>
      </c>
      <c r="H7" s="109" t="s">
        <v>128</v>
      </c>
      <c r="I7" s="134"/>
    </row>
    <row r="8" spans="1:9">
      <c r="A8" s="127" t="s">
        <v>142</v>
      </c>
      <c r="B8" s="109" t="s">
        <v>143</v>
      </c>
      <c r="C8" s="109" t="s">
        <v>144</v>
      </c>
      <c r="D8" s="128"/>
      <c r="E8" s="125"/>
      <c r="F8" s="127" t="s">
        <v>145</v>
      </c>
      <c r="G8" s="109" t="s">
        <v>146</v>
      </c>
      <c r="H8" s="109" t="s">
        <v>147</v>
      </c>
      <c r="I8" s="134">
        <v>1.0999999999999999E-2</v>
      </c>
    </row>
    <row r="9" spans="1:9">
      <c r="A9" s="127" t="s">
        <v>148</v>
      </c>
      <c r="B9" s="109" t="s">
        <v>149</v>
      </c>
      <c r="C9" s="109" t="s">
        <v>128</v>
      </c>
      <c r="D9" s="128"/>
      <c r="E9" s="125"/>
      <c r="F9" s="127" t="s">
        <v>150</v>
      </c>
      <c r="G9" s="109" t="s">
        <v>151</v>
      </c>
      <c r="H9" s="109" t="s">
        <v>128</v>
      </c>
      <c r="I9" s="134"/>
    </row>
    <row r="10" spans="1:9">
      <c r="A10" s="127" t="s">
        <v>152</v>
      </c>
      <c r="B10" s="109" t="s">
        <v>153</v>
      </c>
      <c r="C10" s="109" t="s">
        <v>128</v>
      </c>
      <c r="D10" s="128"/>
      <c r="E10" s="125"/>
      <c r="F10" s="127" t="s">
        <v>154</v>
      </c>
      <c r="G10" s="109" t="s">
        <v>155</v>
      </c>
      <c r="H10" s="109" t="s">
        <v>156</v>
      </c>
      <c r="I10" s="134"/>
    </row>
    <row r="11" spans="1:9">
      <c r="A11" s="127" t="s">
        <v>157</v>
      </c>
      <c r="B11" s="109" t="s">
        <v>158</v>
      </c>
      <c r="C11" s="109" t="s">
        <v>159</v>
      </c>
      <c r="D11" s="144">
        <v>0.12</v>
      </c>
      <c r="E11" s="125"/>
      <c r="F11" s="127" t="s">
        <v>160</v>
      </c>
      <c r="G11" s="109" t="s">
        <v>161</v>
      </c>
      <c r="H11" s="109" t="s">
        <v>162</v>
      </c>
      <c r="I11" s="134">
        <v>580</v>
      </c>
    </row>
    <row r="12" spans="1:9">
      <c r="A12" s="129" t="s">
        <v>163</v>
      </c>
      <c r="B12" s="109" t="s">
        <v>164</v>
      </c>
      <c r="C12" s="109" t="s">
        <v>165</v>
      </c>
      <c r="D12" s="128"/>
      <c r="E12" s="125"/>
      <c r="F12" s="127" t="s">
        <v>166</v>
      </c>
      <c r="G12" s="109" t="s">
        <v>167</v>
      </c>
      <c r="H12" s="109" t="s">
        <v>168</v>
      </c>
      <c r="I12" s="134">
        <v>6.2000000000000003E-5</v>
      </c>
    </row>
    <row r="13" spans="1:9">
      <c r="A13" s="127" t="s">
        <v>169</v>
      </c>
      <c r="B13" s="109" t="s">
        <v>170</v>
      </c>
      <c r="C13" s="109" t="s">
        <v>171</v>
      </c>
      <c r="D13" s="146">
        <v>13</v>
      </c>
      <c r="E13" s="125"/>
      <c r="F13" s="127" t="s">
        <v>172</v>
      </c>
      <c r="G13" s="109" t="s">
        <v>173</v>
      </c>
      <c r="H13" s="109" t="s">
        <v>174</v>
      </c>
      <c r="I13" s="134">
        <v>2.2000000000000001E-4</v>
      </c>
    </row>
    <row r="14" spans="1:9">
      <c r="A14" s="127" t="s">
        <v>175</v>
      </c>
      <c r="B14" s="109" t="s">
        <v>176</v>
      </c>
      <c r="C14" s="109" t="s">
        <v>177</v>
      </c>
      <c r="D14" s="128">
        <v>9.1999999999999998E-7</v>
      </c>
      <c r="E14" s="125"/>
      <c r="F14" s="127" t="s">
        <v>178</v>
      </c>
      <c r="G14" s="109" t="s">
        <v>179</v>
      </c>
      <c r="H14" s="109" t="s">
        <v>128</v>
      </c>
      <c r="I14" s="134"/>
    </row>
    <row r="15" spans="1:9">
      <c r="A15" s="127" t="s">
        <v>180</v>
      </c>
      <c r="B15" s="109" t="s">
        <v>181</v>
      </c>
      <c r="C15" s="109" t="s">
        <v>182</v>
      </c>
      <c r="D15" s="141">
        <v>2.9E-4</v>
      </c>
      <c r="E15" s="125"/>
      <c r="F15" s="127" t="s">
        <v>183</v>
      </c>
      <c r="G15" s="109" t="s">
        <v>184</v>
      </c>
      <c r="H15" s="109" t="s">
        <v>185</v>
      </c>
      <c r="I15" s="134">
        <v>2E-3</v>
      </c>
    </row>
    <row r="16" spans="1:9">
      <c r="A16" s="127" t="s">
        <v>186</v>
      </c>
      <c r="B16" s="109" t="s">
        <v>187</v>
      </c>
      <c r="C16" s="109" t="s">
        <v>188</v>
      </c>
      <c r="D16" s="141">
        <v>5.5999999999999995E-4</v>
      </c>
      <c r="E16" s="125"/>
      <c r="F16" s="127" t="s">
        <v>189</v>
      </c>
      <c r="G16" s="109" t="s">
        <v>190</v>
      </c>
      <c r="H16" s="109" t="s">
        <v>191</v>
      </c>
      <c r="I16" s="134">
        <v>2.5</v>
      </c>
    </row>
    <row r="17" spans="1:9">
      <c r="A17" s="127" t="s">
        <v>192</v>
      </c>
      <c r="B17" s="109" t="s">
        <v>193</v>
      </c>
      <c r="C17" s="109" t="s">
        <v>194</v>
      </c>
      <c r="D17" s="140">
        <v>2.8999999999999998E-3</v>
      </c>
      <c r="E17" s="125"/>
      <c r="F17" s="127" t="s">
        <v>195</v>
      </c>
      <c r="G17" s="111" t="s">
        <v>196</v>
      </c>
      <c r="H17" s="109" t="s">
        <v>197</v>
      </c>
      <c r="I17" s="134">
        <v>3.5000000000000001E-3</v>
      </c>
    </row>
    <row r="18" spans="1:9">
      <c r="A18" s="127" t="s">
        <v>198</v>
      </c>
      <c r="B18" s="109" t="s">
        <v>199</v>
      </c>
      <c r="C18" s="109" t="s">
        <v>128</v>
      </c>
      <c r="D18" s="128"/>
      <c r="E18" s="125"/>
      <c r="F18" s="127" t="s">
        <v>200</v>
      </c>
      <c r="G18" s="109" t="s">
        <v>201</v>
      </c>
      <c r="H18" s="109" t="s">
        <v>202</v>
      </c>
      <c r="I18" s="134">
        <v>0.27</v>
      </c>
    </row>
    <row r="19" spans="1:9">
      <c r="A19" s="127" t="s">
        <v>203</v>
      </c>
      <c r="B19" s="109" t="s">
        <v>204</v>
      </c>
      <c r="C19" s="109" t="s">
        <v>205</v>
      </c>
      <c r="D19" s="142">
        <v>2.9E-5</v>
      </c>
      <c r="E19" s="125"/>
      <c r="F19" s="127" t="s">
        <v>206</v>
      </c>
      <c r="G19" s="109" t="s">
        <v>207</v>
      </c>
      <c r="H19" s="109" t="s">
        <v>208</v>
      </c>
      <c r="I19" s="134">
        <v>14</v>
      </c>
    </row>
    <row r="20" spans="1:9">
      <c r="A20" s="129" t="s">
        <v>209</v>
      </c>
      <c r="B20" s="109" t="s">
        <v>210</v>
      </c>
      <c r="C20" s="109" t="s">
        <v>144</v>
      </c>
      <c r="D20" s="128"/>
      <c r="E20" s="125"/>
      <c r="F20" s="127" t="s">
        <v>211</v>
      </c>
      <c r="G20" s="109" t="s">
        <v>212</v>
      </c>
      <c r="H20" s="109" t="s">
        <v>213</v>
      </c>
      <c r="I20" s="134">
        <v>0.4</v>
      </c>
    </row>
    <row r="21" spans="1:9">
      <c r="A21" s="127" t="s">
        <v>214</v>
      </c>
      <c r="B21" s="109" t="s">
        <v>215</v>
      </c>
      <c r="C21" s="109" t="s">
        <v>125</v>
      </c>
      <c r="D21" s="146">
        <v>15</v>
      </c>
      <c r="E21" s="125"/>
      <c r="F21" s="127" t="s">
        <v>216</v>
      </c>
      <c r="G21" s="109" t="s">
        <v>217</v>
      </c>
      <c r="H21" s="109" t="s">
        <v>128</v>
      </c>
      <c r="I21" s="134"/>
    </row>
    <row r="22" spans="1:9">
      <c r="A22" s="127" t="s">
        <v>218</v>
      </c>
      <c r="B22" s="109" t="s">
        <v>219</v>
      </c>
      <c r="C22" s="109" t="s">
        <v>220</v>
      </c>
      <c r="D22" s="144">
        <v>0.46</v>
      </c>
      <c r="E22" s="125"/>
      <c r="F22" s="127" t="s">
        <v>221</v>
      </c>
      <c r="G22" s="109" t="s">
        <v>222</v>
      </c>
      <c r="H22" s="109" t="s">
        <v>223</v>
      </c>
      <c r="I22" s="134">
        <v>0.02</v>
      </c>
    </row>
    <row r="23" spans="1:9">
      <c r="A23" s="127" t="s">
        <v>224</v>
      </c>
      <c r="B23" s="109" t="s">
        <v>225</v>
      </c>
      <c r="C23" s="109" t="s">
        <v>226</v>
      </c>
      <c r="D23" s="141">
        <v>1.2E-4</v>
      </c>
      <c r="E23" s="125"/>
      <c r="F23" s="127" t="s">
        <v>227</v>
      </c>
      <c r="G23" s="109" t="s">
        <v>228</v>
      </c>
      <c r="H23" s="109" t="s">
        <v>223</v>
      </c>
      <c r="I23" s="134">
        <v>0.02</v>
      </c>
    </row>
    <row r="24" spans="1:9">
      <c r="A24" s="127" t="s">
        <v>229</v>
      </c>
      <c r="B24" s="109" t="s">
        <v>230</v>
      </c>
      <c r="C24" s="109" t="s">
        <v>128</v>
      </c>
      <c r="D24" s="128"/>
      <c r="E24" s="125"/>
      <c r="F24" s="127" t="s">
        <v>231</v>
      </c>
      <c r="G24" s="109" t="s">
        <v>232</v>
      </c>
      <c r="H24" s="109" t="s">
        <v>223</v>
      </c>
      <c r="I24" s="134">
        <v>0.02</v>
      </c>
    </row>
    <row r="25" spans="1:9">
      <c r="A25" s="127" t="s">
        <v>233</v>
      </c>
      <c r="B25" s="109" t="s">
        <v>234</v>
      </c>
      <c r="C25" s="109" t="s">
        <v>235</v>
      </c>
      <c r="D25" s="144">
        <v>0.06</v>
      </c>
      <c r="E25" s="125"/>
      <c r="F25" s="127" t="s">
        <v>236</v>
      </c>
      <c r="G25" s="109" t="s">
        <v>237</v>
      </c>
      <c r="H25" s="109" t="s">
        <v>128</v>
      </c>
      <c r="I25" s="134"/>
    </row>
    <row r="26" spans="1:9">
      <c r="A26" s="127" t="s">
        <v>238</v>
      </c>
      <c r="B26" s="109" t="s">
        <v>239</v>
      </c>
      <c r="C26" s="109" t="s">
        <v>144</v>
      </c>
      <c r="D26" s="128"/>
      <c r="E26" s="125"/>
      <c r="F26" s="127" t="s">
        <v>240</v>
      </c>
      <c r="G26" s="109" t="s">
        <v>241</v>
      </c>
      <c r="H26" s="109" t="s">
        <v>242</v>
      </c>
      <c r="I26" s="134">
        <v>2.7000000000000001E-3</v>
      </c>
    </row>
    <row r="27" spans="1:9">
      <c r="A27" s="127" t="s">
        <v>243</v>
      </c>
      <c r="B27" s="109" t="s">
        <v>244</v>
      </c>
      <c r="C27" s="109" t="s">
        <v>245</v>
      </c>
      <c r="D27" s="144">
        <v>0.14000000000000001</v>
      </c>
      <c r="E27" s="125"/>
      <c r="F27" s="127" t="s">
        <v>246</v>
      </c>
      <c r="G27" s="109" t="s">
        <v>247</v>
      </c>
      <c r="H27" s="109" t="s">
        <v>128</v>
      </c>
      <c r="I27" s="134"/>
    </row>
    <row r="28" spans="1:9">
      <c r="A28" s="127" t="s">
        <v>248</v>
      </c>
      <c r="B28" s="109" t="s">
        <v>249</v>
      </c>
      <c r="C28" s="109" t="s">
        <v>250</v>
      </c>
      <c r="D28" s="140">
        <v>3.2000000000000002E-3</v>
      </c>
      <c r="E28" s="125"/>
      <c r="F28" s="127" t="s">
        <v>251</v>
      </c>
      <c r="G28" s="109" t="s">
        <v>252</v>
      </c>
      <c r="H28" s="109" t="s">
        <v>128</v>
      </c>
      <c r="I28" s="134"/>
    </row>
    <row r="29" spans="1:9">
      <c r="A29" s="127" t="s">
        <v>253</v>
      </c>
      <c r="B29" s="109" t="s">
        <v>254</v>
      </c>
      <c r="C29" s="109" t="s">
        <v>128</v>
      </c>
      <c r="D29" s="128"/>
      <c r="E29" s="125"/>
      <c r="F29" s="127" t="s">
        <v>255</v>
      </c>
      <c r="G29" s="109" t="s">
        <v>256</v>
      </c>
      <c r="H29" s="109" t="s">
        <v>144</v>
      </c>
      <c r="I29" s="134"/>
    </row>
    <row r="30" spans="1:9">
      <c r="A30" s="127" t="s">
        <v>257</v>
      </c>
      <c r="B30" s="109" t="s">
        <v>258</v>
      </c>
      <c r="C30" s="109" t="s">
        <v>128</v>
      </c>
      <c r="D30" s="128"/>
      <c r="E30" s="125"/>
      <c r="F30" s="127" t="s">
        <v>259</v>
      </c>
      <c r="G30" s="109" t="s">
        <v>260</v>
      </c>
      <c r="H30" s="109" t="s">
        <v>261</v>
      </c>
      <c r="I30" s="134">
        <v>2.7E-4</v>
      </c>
    </row>
    <row r="31" spans="1:9">
      <c r="A31" s="127" t="s">
        <v>262</v>
      </c>
      <c r="B31" s="109" t="s">
        <v>263</v>
      </c>
      <c r="C31" s="109" t="s">
        <v>128</v>
      </c>
      <c r="D31" s="128"/>
      <c r="E31" s="125"/>
      <c r="F31" s="127" t="s">
        <v>264</v>
      </c>
      <c r="G31" s="109" t="s">
        <v>265</v>
      </c>
      <c r="H31" s="109" t="s">
        <v>266</v>
      </c>
      <c r="I31" s="134">
        <v>0.02</v>
      </c>
    </row>
    <row r="32" spans="1:9">
      <c r="A32" s="127" t="s">
        <v>267</v>
      </c>
      <c r="B32" s="109" t="s">
        <v>268</v>
      </c>
      <c r="C32" s="109" t="s">
        <v>128</v>
      </c>
      <c r="D32" s="128"/>
      <c r="E32" s="125"/>
      <c r="F32" s="127" t="s">
        <v>269</v>
      </c>
      <c r="G32" s="109" t="s">
        <v>270</v>
      </c>
      <c r="H32" s="109" t="s">
        <v>266</v>
      </c>
      <c r="I32" s="134">
        <v>0.02</v>
      </c>
    </row>
    <row r="33" spans="1:9">
      <c r="A33" s="127" t="s">
        <v>271</v>
      </c>
      <c r="B33" s="109" t="s">
        <v>272</v>
      </c>
      <c r="C33" s="109" t="s">
        <v>273</v>
      </c>
      <c r="D33" s="143">
        <v>5.5</v>
      </c>
      <c r="E33" s="125"/>
      <c r="F33" s="127" t="s">
        <v>274</v>
      </c>
      <c r="G33" s="109" t="s">
        <v>275</v>
      </c>
      <c r="H33" s="109" t="s">
        <v>128</v>
      </c>
      <c r="I33" s="134"/>
    </row>
    <row r="34" spans="1:9">
      <c r="A34" s="127" t="s">
        <v>276</v>
      </c>
      <c r="B34" s="109" t="s">
        <v>277</v>
      </c>
      <c r="C34" s="109" t="s">
        <v>278</v>
      </c>
      <c r="D34" s="128">
        <v>0.71</v>
      </c>
      <c r="E34" s="125"/>
      <c r="F34" s="127" t="s">
        <v>279</v>
      </c>
      <c r="G34" s="109" t="s">
        <v>280</v>
      </c>
      <c r="H34" s="109" t="s">
        <v>128</v>
      </c>
      <c r="I34" s="134"/>
    </row>
    <row r="35" spans="1:9">
      <c r="A35" s="127" t="s">
        <v>281</v>
      </c>
      <c r="B35" s="109" t="s">
        <v>282</v>
      </c>
      <c r="C35" s="109" t="s">
        <v>128</v>
      </c>
      <c r="D35" s="128"/>
      <c r="E35" s="125"/>
      <c r="F35" s="127" t="s">
        <v>283</v>
      </c>
      <c r="G35" s="109" t="s">
        <v>284</v>
      </c>
      <c r="H35" s="109" t="s">
        <v>285</v>
      </c>
      <c r="I35" s="134">
        <v>4.5999999999999999E-3</v>
      </c>
    </row>
    <row r="36" spans="1:9">
      <c r="A36" s="127" t="s">
        <v>286</v>
      </c>
      <c r="B36" s="109" t="s">
        <v>287</v>
      </c>
      <c r="C36" s="109" t="s">
        <v>165</v>
      </c>
      <c r="D36" s="128"/>
      <c r="E36" s="125"/>
      <c r="F36" s="127" t="s">
        <v>288</v>
      </c>
      <c r="G36" s="109" t="s">
        <v>289</v>
      </c>
      <c r="H36" s="109" t="s">
        <v>290</v>
      </c>
      <c r="I36" s="134">
        <v>3.1999999999999999E-6</v>
      </c>
    </row>
    <row r="37" spans="1:9" ht="13.5" thickBot="1">
      <c r="A37" s="137" t="s">
        <v>291</v>
      </c>
      <c r="B37" s="121" t="s">
        <v>292</v>
      </c>
      <c r="C37" s="121" t="s">
        <v>144</v>
      </c>
      <c r="D37" s="128"/>
      <c r="E37" s="125"/>
      <c r="F37" s="127" t="s">
        <v>293</v>
      </c>
      <c r="G37" s="109" t="s">
        <v>294</v>
      </c>
      <c r="H37" s="121" t="s">
        <v>295</v>
      </c>
      <c r="I37" s="134">
        <v>6.7</v>
      </c>
    </row>
    <row r="38" spans="1:9" ht="13.5" thickBot="1">
      <c r="A38" s="253" t="s">
        <v>116</v>
      </c>
      <c r="B38" s="254"/>
      <c r="C38" s="112" t="s">
        <v>117</v>
      </c>
      <c r="D38" s="112" t="s">
        <v>118</v>
      </c>
      <c r="E38" s="124"/>
      <c r="F38" s="263" t="s">
        <v>119</v>
      </c>
      <c r="G38" s="265"/>
      <c r="H38" s="174" t="s">
        <v>117</v>
      </c>
      <c r="I38" s="112" t="s">
        <v>118</v>
      </c>
    </row>
    <row r="39" spans="1:9" ht="13.5" thickBot="1">
      <c r="A39" s="113" t="s">
        <v>120</v>
      </c>
      <c r="B39" s="113" t="s">
        <v>121</v>
      </c>
      <c r="C39" s="114" t="s">
        <v>122</v>
      </c>
      <c r="D39" s="114" t="s">
        <v>122</v>
      </c>
      <c r="E39" s="124"/>
      <c r="F39" s="173" t="s">
        <v>120</v>
      </c>
      <c r="G39" s="113" t="s">
        <v>121</v>
      </c>
      <c r="H39" s="126" t="s">
        <v>122</v>
      </c>
      <c r="I39" s="114" t="s">
        <v>122</v>
      </c>
    </row>
    <row r="40" spans="1:9">
      <c r="A40" s="133" t="s">
        <v>296</v>
      </c>
      <c r="B40" s="110" t="s">
        <v>297</v>
      </c>
      <c r="C40" s="110" t="s">
        <v>298</v>
      </c>
      <c r="D40" s="134">
        <v>2.9000000000000001E-2</v>
      </c>
      <c r="E40" s="125"/>
      <c r="F40" s="127" t="s">
        <v>299</v>
      </c>
      <c r="G40" s="109" t="s">
        <v>300</v>
      </c>
      <c r="H40" s="109" t="s">
        <v>128</v>
      </c>
      <c r="I40" s="134"/>
    </row>
    <row r="41" spans="1:9">
      <c r="A41" s="127" t="s">
        <v>301</v>
      </c>
      <c r="B41" s="109" t="s">
        <v>302</v>
      </c>
      <c r="C41" s="109" t="s">
        <v>128</v>
      </c>
      <c r="D41" s="134"/>
      <c r="E41" s="125"/>
      <c r="F41" s="127" t="s">
        <v>303</v>
      </c>
      <c r="G41" s="109" t="s">
        <v>304</v>
      </c>
      <c r="H41" s="109" t="s">
        <v>305</v>
      </c>
      <c r="I41" s="134">
        <v>6</v>
      </c>
    </row>
    <row r="42" spans="1:9">
      <c r="A42" s="127" t="s">
        <v>306</v>
      </c>
      <c r="B42" s="109" t="s">
        <v>307</v>
      </c>
      <c r="C42" s="109" t="s">
        <v>165</v>
      </c>
      <c r="D42" s="134"/>
      <c r="E42" s="125"/>
      <c r="F42" s="127" t="s">
        <v>308</v>
      </c>
      <c r="G42" s="109" t="s">
        <v>309</v>
      </c>
      <c r="H42" s="109" t="s">
        <v>128</v>
      </c>
      <c r="I42" s="134"/>
    </row>
    <row r="43" spans="1:9">
      <c r="A43" s="127" t="s">
        <v>310</v>
      </c>
      <c r="B43" s="109" t="s">
        <v>311</v>
      </c>
      <c r="C43" s="109" t="s">
        <v>165</v>
      </c>
      <c r="D43" s="134"/>
      <c r="E43" s="125"/>
      <c r="F43" s="127" t="s">
        <v>312</v>
      </c>
      <c r="G43" s="109" t="s">
        <v>313</v>
      </c>
      <c r="H43" s="109" t="s">
        <v>314</v>
      </c>
      <c r="I43" s="134">
        <v>0.75</v>
      </c>
    </row>
    <row r="44" spans="1:9">
      <c r="A44" s="127" t="s">
        <v>315</v>
      </c>
      <c r="B44" s="109" t="s">
        <v>316</v>
      </c>
      <c r="C44" s="109" t="s">
        <v>317</v>
      </c>
      <c r="D44" s="134">
        <v>2.9E-5</v>
      </c>
      <c r="E44" s="125"/>
      <c r="F44" s="127" t="s">
        <v>318</v>
      </c>
      <c r="G44" s="109" t="s">
        <v>319</v>
      </c>
      <c r="H44" s="109" t="s">
        <v>320</v>
      </c>
      <c r="I44" s="134">
        <v>2.3E-3</v>
      </c>
    </row>
    <row r="45" spans="1:9">
      <c r="A45" s="127" t="s">
        <v>321</v>
      </c>
      <c r="B45" s="109" t="s">
        <v>322</v>
      </c>
      <c r="C45" s="109" t="s">
        <v>128</v>
      </c>
      <c r="D45" s="134"/>
      <c r="E45" s="125"/>
      <c r="F45" s="127" t="s">
        <v>323</v>
      </c>
      <c r="G45" s="109" t="s">
        <v>324</v>
      </c>
      <c r="H45" s="109" t="s">
        <v>128</v>
      </c>
      <c r="I45" s="134"/>
    </row>
    <row r="46" spans="1:9">
      <c r="A46" s="127" t="s">
        <v>325</v>
      </c>
      <c r="B46" s="109" t="s">
        <v>326</v>
      </c>
      <c r="C46" s="109" t="s">
        <v>144</v>
      </c>
      <c r="D46" s="134"/>
      <c r="E46" s="125"/>
      <c r="F46" s="127" t="s">
        <v>327</v>
      </c>
      <c r="G46" s="109" t="s">
        <v>328</v>
      </c>
      <c r="H46" s="109" t="s">
        <v>329</v>
      </c>
      <c r="I46" s="134">
        <v>1.5E-5</v>
      </c>
    </row>
    <row r="47" spans="1:9">
      <c r="A47" s="127" t="s">
        <v>330</v>
      </c>
      <c r="B47" s="109" t="s">
        <v>331</v>
      </c>
      <c r="C47" s="109" t="s">
        <v>332</v>
      </c>
      <c r="D47" s="134">
        <v>1.1000000000000001E-3</v>
      </c>
      <c r="E47" s="125"/>
      <c r="F47" s="127" t="s">
        <v>333</v>
      </c>
      <c r="G47" s="109" t="s">
        <v>334</v>
      </c>
      <c r="H47" s="109" t="s">
        <v>335</v>
      </c>
      <c r="I47" s="134">
        <v>3.1E-2</v>
      </c>
    </row>
    <row r="48" spans="1:9">
      <c r="A48" s="127" t="s">
        <v>336</v>
      </c>
      <c r="B48" s="109" t="s">
        <v>337</v>
      </c>
      <c r="C48" s="109" t="s">
        <v>338</v>
      </c>
      <c r="D48" s="134">
        <v>0.35</v>
      </c>
      <c r="E48" s="125"/>
      <c r="F48" s="127" t="s">
        <v>339</v>
      </c>
      <c r="G48" s="109" t="s">
        <v>340</v>
      </c>
      <c r="H48" s="109" t="s">
        <v>165</v>
      </c>
      <c r="I48" s="134"/>
    </row>
    <row r="49" spans="1:9">
      <c r="A49" s="127" t="s">
        <v>341</v>
      </c>
      <c r="B49" s="109" t="s">
        <v>342</v>
      </c>
      <c r="C49" s="109" t="s">
        <v>128</v>
      </c>
      <c r="D49" s="134"/>
      <c r="E49" s="125"/>
      <c r="F49" s="127" t="s">
        <v>343</v>
      </c>
      <c r="G49" s="109" t="s">
        <v>344</v>
      </c>
      <c r="H49" s="109" t="s">
        <v>144</v>
      </c>
      <c r="I49" s="134"/>
    </row>
    <row r="50" spans="1:9">
      <c r="A50" s="127" t="s">
        <v>345</v>
      </c>
      <c r="B50" s="109" t="s">
        <v>346</v>
      </c>
      <c r="C50" s="109" t="s">
        <v>347</v>
      </c>
      <c r="D50" s="134">
        <v>110</v>
      </c>
      <c r="E50" s="125"/>
      <c r="F50" s="127" t="s">
        <v>348</v>
      </c>
      <c r="G50" s="109" t="s">
        <v>349</v>
      </c>
      <c r="H50" s="109" t="s">
        <v>350</v>
      </c>
      <c r="I50" s="134">
        <v>0.3</v>
      </c>
    </row>
    <row r="51" spans="1:9">
      <c r="A51" s="127" t="s">
        <v>351</v>
      </c>
      <c r="B51" s="109" t="s">
        <v>352</v>
      </c>
      <c r="C51" s="109" t="s">
        <v>353</v>
      </c>
      <c r="D51" s="134">
        <v>4.3000000000000001E-7</v>
      </c>
      <c r="E51" s="125"/>
      <c r="F51" s="127" t="s">
        <v>354</v>
      </c>
      <c r="G51" s="109" t="s">
        <v>355</v>
      </c>
      <c r="H51" s="109" t="s">
        <v>128</v>
      </c>
      <c r="I51" s="134"/>
    </row>
    <row r="52" spans="1:9">
      <c r="A52" s="127" t="s">
        <v>356</v>
      </c>
      <c r="B52" s="109" t="s">
        <v>357</v>
      </c>
      <c r="C52" s="109" t="s">
        <v>128</v>
      </c>
      <c r="D52" s="134"/>
      <c r="E52" s="125"/>
      <c r="F52" s="127" t="s">
        <v>358</v>
      </c>
      <c r="G52" s="109" t="s">
        <v>359</v>
      </c>
      <c r="H52" s="109" t="s">
        <v>360</v>
      </c>
      <c r="I52" s="134">
        <v>7.0000000000000007E-2</v>
      </c>
    </row>
    <row r="53" spans="1:9">
      <c r="A53" s="127" t="s">
        <v>361</v>
      </c>
      <c r="B53" s="109" t="s">
        <v>362</v>
      </c>
      <c r="C53" s="109" t="s">
        <v>363</v>
      </c>
      <c r="D53" s="134">
        <v>4.7E-2</v>
      </c>
      <c r="E53" s="125"/>
      <c r="F53" s="127" t="s">
        <v>364</v>
      </c>
      <c r="G53" s="109" t="s">
        <v>365</v>
      </c>
      <c r="H53" s="109" t="s">
        <v>366</v>
      </c>
      <c r="I53" s="134">
        <v>2.4</v>
      </c>
    </row>
    <row r="54" spans="1:9">
      <c r="A54" s="127" t="s">
        <v>367</v>
      </c>
      <c r="B54" s="109" t="s">
        <v>368</v>
      </c>
      <c r="C54" s="109" t="s">
        <v>128</v>
      </c>
      <c r="D54" s="134"/>
      <c r="E54" s="125"/>
      <c r="F54" s="127" t="s">
        <v>369</v>
      </c>
      <c r="G54" s="109" t="s">
        <v>370</v>
      </c>
      <c r="H54" s="109" t="s">
        <v>371</v>
      </c>
      <c r="I54" s="134">
        <v>3.8E-3</v>
      </c>
    </row>
    <row r="55" spans="1:9">
      <c r="A55" s="127" t="s">
        <v>372</v>
      </c>
      <c r="B55" s="109" t="s">
        <v>373</v>
      </c>
      <c r="C55" s="109" t="s">
        <v>128</v>
      </c>
      <c r="D55" s="134"/>
      <c r="E55" s="125"/>
      <c r="F55" s="127" t="s">
        <v>374</v>
      </c>
      <c r="G55" s="109" t="s">
        <v>375</v>
      </c>
      <c r="H55" s="109" t="s">
        <v>128</v>
      </c>
      <c r="I55" s="134"/>
    </row>
    <row r="56" spans="1:9">
      <c r="A56" s="127" t="s">
        <v>376</v>
      </c>
      <c r="B56" s="109" t="s">
        <v>377</v>
      </c>
      <c r="C56" s="109" t="s">
        <v>378</v>
      </c>
      <c r="D56" s="134">
        <v>5.5999999999999999E-5</v>
      </c>
      <c r="E56" s="125"/>
      <c r="F56" s="127" t="s">
        <v>379</v>
      </c>
      <c r="G56" s="109" t="s">
        <v>380</v>
      </c>
      <c r="H56" s="109" t="s">
        <v>128</v>
      </c>
      <c r="I56" s="134"/>
    </row>
    <row r="57" spans="1:9">
      <c r="A57" s="127" t="s">
        <v>381</v>
      </c>
      <c r="B57" s="109" t="s">
        <v>382</v>
      </c>
      <c r="C57" s="109" t="s">
        <v>128</v>
      </c>
      <c r="D57" s="134"/>
      <c r="E57" s="125"/>
      <c r="F57" s="127" t="s">
        <v>383</v>
      </c>
      <c r="G57" s="109" t="s">
        <v>384</v>
      </c>
      <c r="H57" s="109" t="s">
        <v>128</v>
      </c>
      <c r="I57" s="134"/>
    </row>
    <row r="58" spans="1:9">
      <c r="A58" s="127" t="s">
        <v>385</v>
      </c>
      <c r="B58" s="109" t="s">
        <v>386</v>
      </c>
      <c r="C58" s="109" t="s">
        <v>387</v>
      </c>
      <c r="D58" s="134">
        <v>2.7</v>
      </c>
      <c r="E58" s="125"/>
      <c r="F58" s="127" t="s">
        <v>388</v>
      </c>
      <c r="G58" s="109" t="s">
        <v>389</v>
      </c>
      <c r="H58" s="109" t="s">
        <v>223</v>
      </c>
      <c r="I58" s="134">
        <v>0.02</v>
      </c>
    </row>
    <row r="59" spans="1:9">
      <c r="A59" s="127" t="s">
        <v>390</v>
      </c>
      <c r="B59" s="109" t="s">
        <v>391</v>
      </c>
      <c r="C59" s="109" t="s">
        <v>392</v>
      </c>
      <c r="D59" s="134">
        <v>1.4999999999999999E-2</v>
      </c>
      <c r="E59" s="125"/>
      <c r="F59" s="127" t="s">
        <v>393</v>
      </c>
      <c r="G59" s="109" t="s">
        <v>394</v>
      </c>
      <c r="H59" s="109" t="s">
        <v>128</v>
      </c>
      <c r="I59" s="134"/>
    </row>
    <row r="60" spans="1:9">
      <c r="A60" s="127" t="s">
        <v>395</v>
      </c>
      <c r="B60" s="109" t="s">
        <v>396</v>
      </c>
      <c r="C60" s="109" t="s">
        <v>392</v>
      </c>
      <c r="D60" s="134">
        <v>1.4999999999999999E-2</v>
      </c>
      <c r="E60" s="125"/>
      <c r="F60" s="127" t="s">
        <v>397</v>
      </c>
      <c r="G60" s="109" t="s">
        <v>398</v>
      </c>
      <c r="H60" s="109" t="s">
        <v>128</v>
      </c>
      <c r="I60" s="134"/>
    </row>
    <row r="61" spans="1:9">
      <c r="A61" s="127" t="s">
        <v>399</v>
      </c>
      <c r="B61" s="109" t="s">
        <v>400</v>
      </c>
      <c r="C61" s="109" t="s">
        <v>392</v>
      </c>
      <c r="D61" s="134">
        <v>1.4999999999999999E-2</v>
      </c>
      <c r="E61" s="125"/>
      <c r="F61" s="127" t="s">
        <v>401</v>
      </c>
      <c r="G61" s="109" t="s">
        <v>402</v>
      </c>
      <c r="H61" s="109" t="s">
        <v>128</v>
      </c>
      <c r="I61" s="134"/>
    </row>
    <row r="62" spans="1:9">
      <c r="A62" s="127" t="s">
        <v>403</v>
      </c>
      <c r="B62" s="109" t="s">
        <v>404</v>
      </c>
      <c r="C62" s="109" t="s">
        <v>405</v>
      </c>
      <c r="D62" s="134">
        <v>2E-3</v>
      </c>
      <c r="E62" s="125"/>
      <c r="F62" s="127" t="s">
        <v>406</v>
      </c>
      <c r="G62" s="109" t="s">
        <v>407</v>
      </c>
      <c r="H62" s="109" t="s">
        <v>408</v>
      </c>
      <c r="I62" s="134">
        <v>3.2000000000000001E-2</v>
      </c>
    </row>
    <row r="63" spans="1:9">
      <c r="A63" s="127" t="s">
        <v>409</v>
      </c>
      <c r="B63" s="109" t="s">
        <v>410</v>
      </c>
      <c r="C63" s="109" t="s">
        <v>411</v>
      </c>
      <c r="D63" s="134">
        <v>0.15</v>
      </c>
      <c r="E63" s="125"/>
      <c r="F63" s="127" t="s">
        <v>412</v>
      </c>
      <c r="G63" s="109" t="s">
        <v>413</v>
      </c>
      <c r="H63" s="109" t="s">
        <v>128</v>
      </c>
      <c r="I63" s="134"/>
    </row>
    <row r="64" spans="1:9">
      <c r="A64" s="127" t="s">
        <v>414</v>
      </c>
      <c r="B64" s="109" t="s">
        <v>415</v>
      </c>
      <c r="C64" s="109" t="s">
        <v>128</v>
      </c>
      <c r="D64" s="134"/>
      <c r="E64" s="125"/>
      <c r="F64" s="127" t="s">
        <v>416</v>
      </c>
      <c r="G64" s="109" t="s">
        <v>417</v>
      </c>
      <c r="H64" s="109" t="s">
        <v>128</v>
      </c>
      <c r="I64" s="134"/>
    </row>
    <row r="65" spans="1:9">
      <c r="A65" s="127" t="s">
        <v>418</v>
      </c>
      <c r="B65" s="109" t="s">
        <v>419</v>
      </c>
      <c r="C65" s="109" t="s">
        <v>420</v>
      </c>
      <c r="D65" s="134">
        <v>6.7000000000000002E-4</v>
      </c>
      <c r="E65" s="125"/>
      <c r="F65" s="127" t="s">
        <v>421</v>
      </c>
      <c r="G65" s="109" t="s">
        <v>422</v>
      </c>
      <c r="H65" s="109" t="s">
        <v>128</v>
      </c>
      <c r="I65" s="134"/>
    </row>
    <row r="66" spans="1:9">
      <c r="A66" s="127" t="s">
        <v>423</v>
      </c>
      <c r="B66" s="109" t="s">
        <v>424</v>
      </c>
      <c r="C66" s="109" t="s">
        <v>128</v>
      </c>
      <c r="D66" s="134"/>
      <c r="E66" s="125"/>
      <c r="F66" s="127" t="s">
        <v>425</v>
      </c>
      <c r="G66" s="109" t="s">
        <v>426</v>
      </c>
      <c r="H66" s="109" t="s">
        <v>128</v>
      </c>
      <c r="I66" s="134"/>
    </row>
    <row r="67" spans="1:9">
      <c r="A67" s="127" t="s">
        <v>427</v>
      </c>
      <c r="B67" s="109" t="s">
        <v>428</v>
      </c>
      <c r="C67" s="109" t="s">
        <v>128</v>
      </c>
      <c r="D67" s="134"/>
      <c r="E67" s="125"/>
      <c r="F67" s="127" t="s">
        <v>429</v>
      </c>
      <c r="G67" s="109" t="s">
        <v>430</v>
      </c>
      <c r="H67" s="109" t="s">
        <v>431</v>
      </c>
      <c r="I67" s="134">
        <v>4.0000000000000001E-3</v>
      </c>
    </row>
    <row r="68" spans="1:9">
      <c r="A68" s="127" t="s">
        <v>432</v>
      </c>
      <c r="B68" s="109" t="s">
        <v>433</v>
      </c>
      <c r="C68" s="109" t="s">
        <v>128</v>
      </c>
      <c r="D68" s="134"/>
      <c r="E68" s="125"/>
      <c r="F68" s="127" t="s">
        <v>434</v>
      </c>
      <c r="G68" s="109" t="s">
        <v>435</v>
      </c>
      <c r="H68" s="109" t="s">
        <v>185</v>
      </c>
      <c r="I68" s="134">
        <v>2E-3</v>
      </c>
    </row>
    <row r="69" spans="1:9">
      <c r="A69" s="127" t="s">
        <v>436</v>
      </c>
      <c r="B69" s="109" t="s">
        <v>437</v>
      </c>
      <c r="C69" s="109" t="s">
        <v>438</v>
      </c>
      <c r="D69" s="134">
        <v>6.3</v>
      </c>
      <c r="E69" s="125"/>
      <c r="F69" s="127" t="s">
        <v>439</v>
      </c>
      <c r="G69" s="109" t="s">
        <v>440</v>
      </c>
      <c r="H69" s="109" t="s">
        <v>441</v>
      </c>
      <c r="I69" s="134">
        <v>0.01</v>
      </c>
    </row>
    <row r="70" spans="1:9">
      <c r="A70" s="127" t="s">
        <v>442</v>
      </c>
      <c r="B70" s="109" t="s">
        <v>443</v>
      </c>
      <c r="C70" s="109" t="s">
        <v>444</v>
      </c>
      <c r="D70" s="134">
        <v>2.2000000000000002</v>
      </c>
      <c r="E70" s="125"/>
      <c r="F70" s="127" t="s">
        <v>445</v>
      </c>
      <c r="G70" s="109" t="s">
        <v>446</v>
      </c>
      <c r="H70" s="109" t="s">
        <v>128</v>
      </c>
      <c r="I70" s="134"/>
    </row>
    <row r="71" spans="1:9">
      <c r="A71" s="127" t="s">
        <v>447</v>
      </c>
      <c r="B71" s="109" t="s">
        <v>448</v>
      </c>
      <c r="C71" s="109" t="s">
        <v>128</v>
      </c>
      <c r="D71" s="134"/>
      <c r="E71" s="125"/>
      <c r="F71" s="127" t="s">
        <v>449</v>
      </c>
      <c r="G71" s="109" t="s">
        <v>450</v>
      </c>
      <c r="H71" s="109" t="s">
        <v>451</v>
      </c>
      <c r="I71" s="134">
        <v>3.0000000000000001E-5</v>
      </c>
    </row>
    <row r="72" spans="1:9">
      <c r="A72" s="127" t="s">
        <v>452</v>
      </c>
      <c r="B72" s="109" t="s">
        <v>453</v>
      </c>
      <c r="C72" s="109" t="s">
        <v>128</v>
      </c>
      <c r="D72" s="134"/>
      <c r="E72" s="125"/>
      <c r="F72" s="127" t="s">
        <v>454</v>
      </c>
      <c r="G72" s="109" t="s">
        <v>455</v>
      </c>
      <c r="H72" s="109" t="s">
        <v>128</v>
      </c>
      <c r="I72" s="134"/>
    </row>
    <row r="73" spans="1:9">
      <c r="A73" s="127" t="s">
        <v>456</v>
      </c>
      <c r="B73" s="109" t="s">
        <v>457</v>
      </c>
      <c r="C73" s="109" t="s">
        <v>458</v>
      </c>
      <c r="D73" s="134">
        <v>2.5999999999999999E-3</v>
      </c>
      <c r="E73" s="125"/>
      <c r="F73" s="127" t="s">
        <v>459</v>
      </c>
      <c r="G73" s="109" t="s">
        <v>460</v>
      </c>
      <c r="H73" s="109" t="s">
        <v>461</v>
      </c>
      <c r="I73" s="134">
        <v>3</v>
      </c>
    </row>
    <row r="74" spans="1:9" ht="13.5" thickBot="1">
      <c r="A74" s="137" t="s">
        <v>462</v>
      </c>
      <c r="B74" s="121" t="s">
        <v>463</v>
      </c>
      <c r="C74" s="121" t="s">
        <v>464</v>
      </c>
      <c r="D74" s="134">
        <v>0.5</v>
      </c>
      <c r="E74" s="125"/>
      <c r="F74" s="127" t="s">
        <v>465</v>
      </c>
      <c r="G74" s="109" t="s">
        <v>466</v>
      </c>
      <c r="H74" s="121" t="s">
        <v>213</v>
      </c>
      <c r="I74" s="134">
        <v>0.4</v>
      </c>
    </row>
    <row r="75" spans="1:9" ht="13.5" thickBot="1">
      <c r="A75" s="253" t="s">
        <v>116</v>
      </c>
      <c r="B75" s="254"/>
      <c r="C75" s="112" t="s">
        <v>117</v>
      </c>
      <c r="D75" s="112" t="s">
        <v>118</v>
      </c>
      <c r="E75" s="124"/>
      <c r="F75" s="255" t="s">
        <v>119</v>
      </c>
      <c r="G75" s="256"/>
      <c r="H75" s="174" t="s">
        <v>117</v>
      </c>
      <c r="I75" s="112" t="s">
        <v>118</v>
      </c>
    </row>
    <row r="76" spans="1:9" ht="13.5" thickBot="1">
      <c r="A76" s="113" t="s">
        <v>120</v>
      </c>
      <c r="B76" s="113" t="s">
        <v>121</v>
      </c>
      <c r="C76" s="114" t="s">
        <v>122</v>
      </c>
      <c r="D76" s="114" t="s">
        <v>122</v>
      </c>
      <c r="E76" s="124"/>
      <c r="F76" s="173" t="s">
        <v>120</v>
      </c>
      <c r="G76" s="113" t="s">
        <v>121</v>
      </c>
      <c r="H76" s="126" t="s">
        <v>122</v>
      </c>
      <c r="I76" s="114" t="s">
        <v>122</v>
      </c>
    </row>
    <row r="77" spans="1:9">
      <c r="A77" s="133" t="s">
        <v>467</v>
      </c>
      <c r="B77" s="110" t="s">
        <v>468</v>
      </c>
      <c r="C77" s="110" t="s">
        <v>469</v>
      </c>
      <c r="D77" s="134">
        <v>7.9000000000000008E-3</v>
      </c>
      <c r="E77" s="125"/>
      <c r="F77" s="127" t="s">
        <v>470</v>
      </c>
      <c r="G77" s="109" t="s">
        <v>471</v>
      </c>
      <c r="H77" s="110" t="s">
        <v>472</v>
      </c>
      <c r="I77" s="134">
        <v>3.4000000000000002E-2</v>
      </c>
    </row>
    <row r="78" spans="1:9">
      <c r="A78" s="127" t="s">
        <v>473</v>
      </c>
      <c r="B78" s="109" t="s">
        <v>474</v>
      </c>
      <c r="C78" s="109" t="s">
        <v>363</v>
      </c>
      <c r="D78" s="134">
        <v>4.7E-2</v>
      </c>
      <c r="E78" s="125"/>
      <c r="F78" s="127" t="s">
        <v>475</v>
      </c>
      <c r="G78" s="109" t="s">
        <v>476</v>
      </c>
      <c r="H78" s="109" t="s">
        <v>128</v>
      </c>
      <c r="I78" s="134"/>
    </row>
    <row r="79" spans="1:9">
      <c r="A79" s="127" t="s">
        <v>477</v>
      </c>
      <c r="B79" s="109" t="s">
        <v>478</v>
      </c>
      <c r="C79" s="109" t="s">
        <v>128</v>
      </c>
      <c r="D79" s="134"/>
      <c r="E79" s="125"/>
      <c r="F79" s="127" t="s">
        <v>479</v>
      </c>
      <c r="G79" s="109" t="s">
        <v>480</v>
      </c>
      <c r="H79" s="109" t="s">
        <v>128</v>
      </c>
      <c r="I79" s="134"/>
    </row>
    <row r="80" spans="1:9">
      <c r="A80" s="127" t="s">
        <v>481</v>
      </c>
      <c r="B80" s="109" t="s">
        <v>482</v>
      </c>
      <c r="C80" s="109" t="s">
        <v>128</v>
      </c>
      <c r="D80" s="134"/>
      <c r="E80" s="125"/>
      <c r="F80" s="127" t="s">
        <v>483</v>
      </c>
      <c r="G80" s="109" t="s">
        <v>484</v>
      </c>
      <c r="H80" s="109" t="s">
        <v>485</v>
      </c>
      <c r="I80" s="134">
        <v>3.6999999999999998E-5</v>
      </c>
    </row>
    <row r="81" spans="1:9">
      <c r="A81" s="127" t="s">
        <v>486</v>
      </c>
      <c r="B81" s="109" t="s">
        <v>487</v>
      </c>
      <c r="C81" s="109" t="s">
        <v>147</v>
      </c>
      <c r="D81" s="134">
        <v>1.0999999999999999E-2</v>
      </c>
      <c r="E81" s="125"/>
      <c r="F81" s="127" t="s">
        <v>488</v>
      </c>
      <c r="G81" s="109" t="s">
        <v>489</v>
      </c>
      <c r="H81" s="109" t="s">
        <v>128</v>
      </c>
      <c r="I81" s="134"/>
    </row>
    <row r="82" spans="1:9">
      <c r="A82" s="127" t="s">
        <v>490</v>
      </c>
      <c r="B82" s="109" t="s">
        <v>491</v>
      </c>
      <c r="C82" s="109" t="s">
        <v>182</v>
      </c>
      <c r="D82" s="134">
        <v>2.9E-4</v>
      </c>
      <c r="E82" s="125"/>
      <c r="F82" s="127" t="s">
        <v>492</v>
      </c>
      <c r="G82" s="109" t="s">
        <v>493</v>
      </c>
      <c r="H82" s="109" t="s">
        <v>494</v>
      </c>
      <c r="I82" s="134">
        <v>0.31</v>
      </c>
    </row>
    <row r="83" spans="1:9">
      <c r="A83" s="127" t="s">
        <v>495</v>
      </c>
      <c r="B83" s="109" t="s">
        <v>496</v>
      </c>
      <c r="C83" s="109" t="s">
        <v>497</v>
      </c>
      <c r="D83" s="134">
        <v>0.67</v>
      </c>
      <c r="E83" s="125"/>
      <c r="F83" s="127" t="s">
        <v>498</v>
      </c>
      <c r="G83" s="109" t="s">
        <v>499</v>
      </c>
      <c r="H83" s="109" t="s">
        <v>500</v>
      </c>
      <c r="I83" s="134">
        <v>1.4E-3</v>
      </c>
    </row>
    <row r="84" spans="1:9">
      <c r="A84" s="127" t="s">
        <v>501</v>
      </c>
      <c r="B84" s="109" t="s">
        <v>502</v>
      </c>
      <c r="C84" s="109" t="s">
        <v>128</v>
      </c>
      <c r="D84" s="134"/>
      <c r="E84" s="125"/>
      <c r="F84" s="127" t="s">
        <v>503</v>
      </c>
      <c r="G84" s="109" t="s">
        <v>504</v>
      </c>
      <c r="H84" s="109" t="s">
        <v>128</v>
      </c>
      <c r="I84" s="134"/>
    </row>
    <row r="85" spans="1:9">
      <c r="A85" s="127" t="s">
        <v>505</v>
      </c>
      <c r="B85" s="109" t="s">
        <v>506</v>
      </c>
      <c r="C85" s="109" t="s">
        <v>125</v>
      </c>
      <c r="D85" s="134">
        <v>15</v>
      </c>
      <c r="E85" s="125"/>
      <c r="F85" s="127" t="s">
        <v>507</v>
      </c>
      <c r="G85" s="109" t="s">
        <v>508</v>
      </c>
      <c r="H85" s="109" t="s">
        <v>128</v>
      </c>
      <c r="I85" s="134"/>
    </row>
    <row r="86" spans="1:9">
      <c r="A86" s="127" t="s">
        <v>509</v>
      </c>
      <c r="B86" s="109" t="s">
        <v>510</v>
      </c>
      <c r="C86" s="109" t="s">
        <v>128</v>
      </c>
      <c r="D86" s="134"/>
      <c r="E86" s="125"/>
      <c r="F86" s="127" t="s">
        <v>511</v>
      </c>
      <c r="G86" s="109" t="s">
        <v>512</v>
      </c>
      <c r="H86" s="109" t="s">
        <v>494</v>
      </c>
      <c r="I86" s="134">
        <v>0.31</v>
      </c>
    </row>
    <row r="87" spans="1:9">
      <c r="A87" s="127" t="s">
        <v>513</v>
      </c>
      <c r="B87" s="109" t="s">
        <v>514</v>
      </c>
      <c r="C87" s="109" t="s">
        <v>128</v>
      </c>
      <c r="D87" s="134"/>
      <c r="E87" s="125"/>
      <c r="F87" s="127" t="s">
        <v>515</v>
      </c>
      <c r="G87" s="109" t="s">
        <v>516</v>
      </c>
      <c r="H87" s="109" t="s">
        <v>517</v>
      </c>
      <c r="I87" s="134">
        <v>0.65</v>
      </c>
    </row>
    <row r="88" spans="1:9">
      <c r="A88" s="127" t="s">
        <v>518</v>
      </c>
      <c r="B88" s="109" t="s">
        <v>519</v>
      </c>
      <c r="C88" s="109" t="s">
        <v>128</v>
      </c>
      <c r="D88" s="134"/>
      <c r="E88" s="125"/>
      <c r="F88" s="127" t="s">
        <v>520</v>
      </c>
      <c r="G88" s="109" t="s">
        <v>521</v>
      </c>
      <c r="H88" s="109" t="s">
        <v>522</v>
      </c>
      <c r="I88" s="134">
        <v>1E-3</v>
      </c>
    </row>
    <row r="89" spans="1:9">
      <c r="A89" s="127" t="s">
        <v>523</v>
      </c>
      <c r="B89" s="109" t="s">
        <v>524</v>
      </c>
      <c r="C89" s="109" t="s">
        <v>500</v>
      </c>
      <c r="D89" s="134">
        <v>1.4E-3</v>
      </c>
      <c r="E89" s="125"/>
      <c r="F89" s="127" t="s">
        <v>525</v>
      </c>
      <c r="G89" s="109" t="s">
        <v>526</v>
      </c>
      <c r="H89" s="109" t="s">
        <v>441</v>
      </c>
      <c r="I89" s="134">
        <v>0.01</v>
      </c>
    </row>
    <row r="90" spans="1:9">
      <c r="A90" s="127" t="s">
        <v>527</v>
      </c>
      <c r="B90" s="109" t="s">
        <v>528</v>
      </c>
      <c r="C90" s="109" t="s">
        <v>529</v>
      </c>
      <c r="D90" s="134">
        <v>4.1000000000000003E-3</v>
      </c>
      <c r="E90" s="125"/>
      <c r="F90" s="127" t="s">
        <v>530</v>
      </c>
      <c r="G90" s="109" t="s">
        <v>531</v>
      </c>
      <c r="H90" s="109" t="s">
        <v>532</v>
      </c>
      <c r="I90" s="134">
        <v>2.3E-2</v>
      </c>
    </row>
    <row r="91" spans="1:9">
      <c r="A91" s="127" t="s">
        <v>533</v>
      </c>
      <c r="B91" s="109" t="s">
        <v>534</v>
      </c>
      <c r="C91" s="109" t="s">
        <v>128</v>
      </c>
      <c r="D91" s="134"/>
      <c r="E91" s="125"/>
      <c r="F91" s="127" t="s">
        <v>535</v>
      </c>
      <c r="G91" s="109" t="s">
        <v>536</v>
      </c>
      <c r="H91" s="109" t="s">
        <v>128</v>
      </c>
      <c r="I91" s="134"/>
    </row>
    <row r="92" spans="1:9">
      <c r="A92" s="127" t="s">
        <v>537</v>
      </c>
      <c r="B92" s="109" t="s">
        <v>538</v>
      </c>
      <c r="C92" s="109" t="s">
        <v>202</v>
      </c>
      <c r="D92" s="134">
        <v>0.27</v>
      </c>
      <c r="E92" s="125"/>
      <c r="F92" s="127" t="s">
        <v>539</v>
      </c>
      <c r="G92" s="109" t="s">
        <v>540</v>
      </c>
      <c r="H92" s="109" t="s">
        <v>541</v>
      </c>
      <c r="I92" s="134">
        <v>2.9</v>
      </c>
    </row>
    <row r="93" spans="1:9">
      <c r="A93" s="127" t="s">
        <v>542</v>
      </c>
      <c r="B93" s="109" t="s">
        <v>543</v>
      </c>
      <c r="C93" s="109" t="s">
        <v>544</v>
      </c>
      <c r="D93" s="134">
        <v>7.2</v>
      </c>
      <c r="E93" s="125"/>
      <c r="F93" s="127" t="s">
        <v>545</v>
      </c>
      <c r="G93" s="109" t="s">
        <v>546</v>
      </c>
      <c r="H93" s="109" t="s">
        <v>128</v>
      </c>
      <c r="I93" s="134"/>
    </row>
    <row r="94" spans="1:9">
      <c r="A94" s="127" t="s">
        <v>547</v>
      </c>
      <c r="B94" s="109" t="s">
        <v>548</v>
      </c>
      <c r="C94" s="109" t="s">
        <v>544</v>
      </c>
      <c r="D94" s="134">
        <v>7.2</v>
      </c>
      <c r="E94" s="125"/>
      <c r="F94" s="127" t="s">
        <v>549</v>
      </c>
      <c r="G94" s="109" t="s">
        <v>550</v>
      </c>
      <c r="H94" s="109" t="s">
        <v>128</v>
      </c>
      <c r="I94" s="134"/>
    </row>
    <row r="95" spans="1:9">
      <c r="A95" s="127" t="s">
        <v>551</v>
      </c>
      <c r="B95" s="109" t="s">
        <v>552</v>
      </c>
      <c r="C95" s="109" t="s">
        <v>208</v>
      </c>
      <c r="D95" s="134">
        <v>14</v>
      </c>
      <c r="E95" s="125"/>
      <c r="F95" s="127" t="s">
        <v>553</v>
      </c>
      <c r="G95" s="109" t="s">
        <v>554</v>
      </c>
      <c r="H95" s="109" t="s">
        <v>128</v>
      </c>
      <c r="I95" s="134"/>
    </row>
    <row r="96" spans="1:9">
      <c r="A96" s="127" t="s">
        <v>555</v>
      </c>
      <c r="B96" s="109" t="s">
        <v>556</v>
      </c>
      <c r="C96" s="109" t="s">
        <v>128</v>
      </c>
      <c r="D96" s="134"/>
      <c r="E96" s="125"/>
      <c r="F96" s="127" t="s">
        <v>557</v>
      </c>
      <c r="G96" s="109" t="s">
        <v>558</v>
      </c>
      <c r="H96" s="109" t="s">
        <v>559</v>
      </c>
      <c r="I96" s="134">
        <v>4.5999999999999999E-2</v>
      </c>
    </row>
    <row r="97" spans="1:9">
      <c r="A97" s="127" t="s">
        <v>560</v>
      </c>
      <c r="B97" s="109" t="s">
        <v>561</v>
      </c>
      <c r="C97" s="109" t="s">
        <v>128</v>
      </c>
      <c r="D97" s="134"/>
      <c r="E97" s="125"/>
      <c r="F97" s="127" t="s">
        <v>562</v>
      </c>
      <c r="G97" s="109" t="s">
        <v>563</v>
      </c>
      <c r="H97" s="109" t="s">
        <v>128</v>
      </c>
      <c r="I97" s="134"/>
    </row>
    <row r="98" spans="1:9">
      <c r="A98" s="127" t="s">
        <v>564</v>
      </c>
      <c r="B98" s="109" t="s">
        <v>565</v>
      </c>
      <c r="C98" s="109" t="s">
        <v>128</v>
      </c>
      <c r="D98" s="134"/>
      <c r="E98" s="125"/>
      <c r="F98" s="127" t="s">
        <v>566</v>
      </c>
      <c r="G98" s="109" t="s">
        <v>567</v>
      </c>
      <c r="H98" s="109" t="s">
        <v>568</v>
      </c>
      <c r="I98" s="134">
        <v>1.8E-3</v>
      </c>
    </row>
    <row r="99" spans="1:9">
      <c r="A99" s="127" t="s">
        <v>569</v>
      </c>
      <c r="B99" s="109" t="s">
        <v>570</v>
      </c>
      <c r="C99" s="109" t="s">
        <v>128</v>
      </c>
      <c r="D99" s="134"/>
      <c r="E99" s="125"/>
      <c r="F99" s="127" t="s">
        <v>571</v>
      </c>
      <c r="G99" s="109" t="s">
        <v>572</v>
      </c>
      <c r="H99" s="109" t="s">
        <v>573</v>
      </c>
      <c r="I99" s="134">
        <v>2.4E-2</v>
      </c>
    </row>
    <row r="100" spans="1:9">
      <c r="A100" s="127" t="s">
        <v>574</v>
      </c>
      <c r="B100" s="109" t="s">
        <v>575</v>
      </c>
      <c r="C100" s="109" t="s">
        <v>125</v>
      </c>
      <c r="D100" s="134">
        <v>15</v>
      </c>
      <c r="E100" s="125"/>
      <c r="F100" s="127" t="s">
        <v>576</v>
      </c>
      <c r="G100" s="109" t="s">
        <v>577</v>
      </c>
      <c r="H100" s="109" t="s">
        <v>578</v>
      </c>
      <c r="I100" s="134">
        <v>5.2999999999999999E-2</v>
      </c>
    </row>
    <row r="101" spans="1:9">
      <c r="A101" s="127" t="s">
        <v>579</v>
      </c>
      <c r="B101" s="109" t="s">
        <v>580</v>
      </c>
      <c r="C101" s="109" t="s">
        <v>128</v>
      </c>
      <c r="D101" s="134"/>
      <c r="E101" s="125"/>
      <c r="F101" s="127" t="s">
        <v>581</v>
      </c>
      <c r="G101" s="109" t="s">
        <v>582</v>
      </c>
      <c r="H101" s="109" t="s">
        <v>128</v>
      </c>
      <c r="I101" s="134"/>
    </row>
    <row r="102" spans="1:9">
      <c r="A102" s="127" t="s">
        <v>583</v>
      </c>
      <c r="B102" s="109" t="s">
        <v>584</v>
      </c>
      <c r="C102" s="109" t="s">
        <v>585</v>
      </c>
      <c r="D102" s="134">
        <v>3.3000000000000002E-2</v>
      </c>
      <c r="E102" s="125"/>
      <c r="F102" s="127" t="s">
        <v>586</v>
      </c>
      <c r="G102" s="109" t="s">
        <v>587</v>
      </c>
      <c r="H102" s="109" t="s">
        <v>128</v>
      </c>
      <c r="I102" s="134"/>
    </row>
    <row r="103" spans="1:9">
      <c r="A103" s="127" t="s">
        <v>588</v>
      </c>
      <c r="B103" s="109" t="s">
        <v>589</v>
      </c>
      <c r="C103" s="109" t="s">
        <v>128</v>
      </c>
      <c r="D103" s="134"/>
      <c r="E103" s="125"/>
      <c r="F103" s="127" t="s">
        <v>590</v>
      </c>
      <c r="G103" s="109" t="s">
        <v>591</v>
      </c>
      <c r="H103" s="109" t="s">
        <v>592</v>
      </c>
      <c r="I103" s="134">
        <v>0.03</v>
      </c>
    </row>
    <row r="104" spans="1:9">
      <c r="A104" s="127" t="s">
        <v>593</v>
      </c>
      <c r="B104" s="109" t="s">
        <v>594</v>
      </c>
      <c r="C104" s="109" t="s">
        <v>595</v>
      </c>
      <c r="D104" s="134">
        <v>1.1999999999999999E-3</v>
      </c>
      <c r="E104" s="125"/>
      <c r="F104" s="127" t="s">
        <v>596</v>
      </c>
      <c r="G104" s="109" t="s">
        <v>597</v>
      </c>
      <c r="H104" s="109" t="s">
        <v>598</v>
      </c>
      <c r="I104" s="134">
        <v>8.9</v>
      </c>
    </row>
    <row r="105" spans="1:9">
      <c r="A105" s="127" t="s">
        <v>599</v>
      </c>
      <c r="B105" s="109" t="s">
        <v>600</v>
      </c>
      <c r="C105" s="109" t="s">
        <v>128</v>
      </c>
      <c r="D105" s="134"/>
      <c r="E105" s="125"/>
      <c r="F105" s="127" t="s">
        <v>601</v>
      </c>
      <c r="G105" s="109" t="s">
        <v>602</v>
      </c>
      <c r="H105" s="109" t="s">
        <v>603</v>
      </c>
      <c r="I105" s="134">
        <v>3.5000000000000003E-2</v>
      </c>
    </row>
    <row r="106" spans="1:9" ht="13.5" thickBot="1">
      <c r="A106" s="127" t="s">
        <v>604</v>
      </c>
      <c r="B106" s="109" t="s">
        <v>605</v>
      </c>
      <c r="C106" s="109" t="s">
        <v>128</v>
      </c>
      <c r="D106" s="134"/>
      <c r="E106" s="125"/>
      <c r="F106" s="135" t="s">
        <v>606</v>
      </c>
      <c r="G106" s="131" t="s">
        <v>607</v>
      </c>
      <c r="H106" s="131" t="s">
        <v>608</v>
      </c>
      <c r="I106" s="132">
        <v>2.1999999999999999E-2</v>
      </c>
    </row>
    <row r="107" spans="1:9">
      <c r="A107" s="127" t="s">
        <v>609</v>
      </c>
      <c r="B107" s="109" t="s">
        <v>610</v>
      </c>
      <c r="C107" s="109" t="s">
        <v>128</v>
      </c>
      <c r="D107" s="134"/>
      <c r="E107" s="125"/>
      <c r="I107" s="123"/>
    </row>
    <row r="108" spans="1:9">
      <c r="A108" s="127" t="s">
        <v>611</v>
      </c>
      <c r="B108" s="109" t="s">
        <v>612</v>
      </c>
      <c r="C108" s="109" t="s">
        <v>128</v>
      </c>
      <c r="D108" s="134"/>
      <c r="E108" s="125"/>
      <c r="I108" s="123"/>
    </row>
    <row r="109" spans="1:9">
      <c r="A109" s="127" t="s">
        <v>613</v>
      </c>
      <c r="B109" s="109" t="s">
        <v>614</v>
      </c>
      <c r="C109" s="109" t="s">
        <v>128</v>
      </c>
      <c r="D109" s="134"/>
      <c r="E109" s="125"/>
      <c r="I109" s="123"/>
    </row>
    <row r="110" spans="1:9">
      <c r="A110" s="129" t="s">
        <v>615</v>
      </c>
      <c r="B110" s="109" t="s">
        <v>616</v>
      </c>
      <c r="C110" s="109" t="s">
        <v>617</v>
      </c>
      <c r="D110" s="134">
        <v>2.4000000000000001E-5</v>
      </c>
      <c r="E110" s="125"/>
      <c r="I110" s="123"/>
    </row>
    <row r="111" spans="1:9" ht="13.5" thickBot="1">
      <c r="A111" s="138" t="s">
        <v>618</v>
      </c>
      <c r="B111" s="121" t="s">
        <v>619</v>
      </c>
      <c r="C111" s="121" t="s">
        <v>620</v>
      </c>
      <c r="D111" s="136">
        <v>1.3999999999999999E-6</v>
      </c>
      <c r="E111" s="125"/>
      <c r="I111" s="123"/>
    </row>
    <row r="112" spans="1:9" ht="13.5" thickBot="1">
      <c r="A112" s="253" t="s">
        <v>116</v>
      </c>
      <c r="B112" s="254"/>
      <c r="C112" s="112" t="s">
        <v>117</v>
      </c>
      <c r="D112" s="112" t="s">
        <v>118</v>
      </c>
      <c r="E112" s="124"/>
      <c r="F112" s="263" t="s">
        <v>621</v>
      </c>
      <c r="G112" s="265"/>
      <c r="H112" s="174" t="s">
        <v>117</v>
      </c>
      <c r="I112" s="112" t="s">
        <v>118</v>
      </c>
    </row>
    <row r="113" spans="1:9" ht="13.5" thickBot="1">
      <c r="A113" s="113" t="s">
        <v>120</v>
      </c>
      <c r="B113" s="113" t="s">
        <v>121</v>
      </c>
      <c r="C113" s="114" t="s">
        <v>622</v>
      </c>
      <c r="D113" s="114" t="s">
        <v>122</v>
      </c>
      <c r="E113" s="124"/>
      <c r="F113" s="173" t="s">
        <v>120</v>
      </c>
      <c r="G113" s="113" t="s">
        <v>121</v>
      </c>
      <c r="H113" s="126" t="s">
        <v>122</v>
      </c>
      <c r="I113" s="114" t="s">
        <v>122</v>
      </c>
    </row>
    <row r="114" spans="1:9">
      <c r="A114" s="139" t="s">
        <v>623</v>
      </c>
      <c r="B114" s="110" t="s">
        <v>624</v>
      </c>
      <c r="C114" s="110" t="s">
        <v>625</v>
      </c>
      <c r="D114" s="134">
        <v>4.1999999999999996E-6</v>
      </c>
      <c r="E114" s="125"/>
      <c r="F114" s="133" t="s">
        <v>626</v>
      </c>
      <c r="G114" s="110" t="s">
        <v>627</v>
      </c>
      <c r="H114" s="110" t="s">
        <v>628</v>
      </c>
      <c r="I114" s="134">
        <v>9.5999999999999992E-3</v>
      </c>
    </row>
    <row r="115" spans="1:9">
      <c r="A115" s="129" t="s">
        <v>629</v>
      </c>
      <c r="B115" s="109" t="s">
        <v>630</v>
      </c>
      <c r="C115" s="109" t="s">
        <v>631</v>
      </c>
      <c r="D115" s="134">
        <v>0.1</v>
      </c>
      <c r="E115" s="125"/>
      <c r="F115" s="127" t="s">
        <v>632</v>
      </c>
      <c r="G115" s="109" t="s">
        <v>633</v>
      </c>
      <c r="H115" s="109" t="s">
        <v>137</v>
      </c>
      <c r="I115" s="134">
        <v>4.0000000000000003E-5</v>
      </c>
    </row>
    <row r="116" spans="1:9">
      <c r="A116" s="129" t="s">
        <v>634</v>
      </c>
      <c r="B116" s="109" t="s">
        <v>635</v>
      </c>
      <c r="C116" s="109" t="s">
        <v>636</v>
      </c>
      <c r="D116" s="134">
        <v>9.2999999999999997E-5</v>
      </c>
      <c r="E116" s="125"/>
      <c r="F116" s="127" t="s">
        <v>637</v>
      </c>
      <c r="G116" s="109" t="s">
        <v>638</v>
      </c>
      <c r="H116" s="109" t="s">
        <v>137</v>
      </c>
      <c r="I116" s="134">
        <v>4.0000000000000003E-5</v>
      </c>
    </row>
    <row r="117" spans="1:9">
      <c r="A117" s="129" t="s">
        <v>639</v>
      </c>
      <c r="B117" s="109" t="s">
        <v>640</v>
      </c>
      <c r="C117" s="109" t="s">
        <v>451</v>
      </c>
      <c r="D117" s="134">
        <v>3.0000000000000001E-5</v>
      </c>
      <c r="E117" s="125"/>
      <c r="F117" s="127" t="s">
        <v>641</v>
      </c>
      <c r="G117" s="109" t="s">
        <v>642</v>
      </c>
      <c r="H117" s="109" t="s">
        <v>643</v>
      </c>
      <c r="I117" s="134">
        <v>3.4000000000000002E-4</v>
      </c>
    </row>
    <row r="118" spans="1:9">
      <c r="A118" s="129" t="s">
        <v>644</v>
      </c>
      <c r="B118" s="109" t="s">
        <v>645</v>
      </c>
      <c r="C118" s="109" t="s">
        <v>128</v>
      </c>
      <c r="D118" s="134"/>
      <c r="E118" s="125"/>
      <c r="F118" s="127" t="s">
        <v>646</v>
      </c>
      <c r="G118" s="109" t="s">
        <v>647</v>
      </c>
      <c r="H118" s="109" t="s">
        <v>643</v>
      </c>
      <c r="I118" s="134">
        <v>3.4000000000000002E-4</v>
      </c>
    </row>
    <row r="119" spans="1:9">
      <c r="A119" s="129" t="s">
        <v>648</v>
      </c>
      <c r="B119" s="109" t="s">
        <v>649</v>
      </c>
      <c r="C119" s="109" t="s">
        <v>128</v>
      </c>
      <c r="D119" s="134"/>
      <c r="E119" s="125"/>
      <c r="F119" s="127" t="s">
        <v>650</v>
      </c>
      <c r="G119" s="109" t="s">
        <v>651</v>
      </c>
      <c r="H119" s="109" t="s">
        <v>643</v>
      </c>
      <c r="I119" s="134">
        <v>3.4000000000000002E-4</v>
      </c>
    </row>
    <row r="120" spans="1:9" ht="13.5" thickBot="1">
      <c r="A120" s="129" t="s">
        <v>652</v>
      </c>
      <c r="B120" s="109" t="s">
        <v>653</v>
      </c>
      <c r="C120" s="109" t="s">
        <v>654</v>
      </c>
      <c r="D120" s="134">
        <v>3.2000000000000003E-4</v>
      </c>
      <c r="E120" s="125"/>
      <c r="F120" s="135" t="s">
        <v>655</v>
      </c>
      <c r="G120" s="131" t="s">
        <v>656</v>
      </c>
      <c r="H120" s="131" t="s">
        <v>643</v>
      </c>
      <c r="I120" s="132">
        <v>3.4000000000000002E-4</v>
      </c>
    </row>
    <row r="121" spans="1:9">
      <c r="A121" s="127" t="s">
        <v>657</v>
      </c>
      <c r="B121" s="109" t="s">
        <v>658</v>
      </c>
      <c r="C121" s="109" t="s">
        <v>128</v>
      </c>
      <c r="D121" s="134"/>
      <c r="E121" s="125"/>
      <c r="I121" s="123"/>
    </row>
    <row r="122" spans="1:9" ht="13.5" thickBot="1">
      <c r="A122" s="127" t="s">
        <v>659</v>
      </c>
      <c r="B122" s="109" t="s">
        <v>660</v>
      </c>
      <c r="C122" s="109" t="s">
        <v>532</v>
      </c>
      <c r="D122" s="134">
        <v>2.3E-2</v>
      </c>
      <c r="E122" s="125"/>
      <c r="I122" s="123"/>
    </row>
    <row r="123" spans="1:9" ht="13.5" thickBot="1">
      <c r="A123" s="127" t="s">
        <v>661</v>
      </c>
      <c r="B123" s="109" t="s">
        <v>662</v>
      </c>
      <c r="C123" s="109" t="s">
        <v>128</v>
      </c>
      <c r="D123" s="134"/>
      <c r="E123" s="125"/>
      <c r="G123" s="263" t="s">
        <v>663</v>
      </c>
      <c r="H123" s="264"/>
      <c r="I123" s="123"/>
    </row>
    <row r="124" spans="1:9">
      <c r="A124" s="127" t="s">
        <v>664</v>
      </c>
      <c r="B124" s="109" t="s">
        <v>665</v>
      </c>
      <c r="C124" s="109" t="s">
        <v>128</v>
      </c>
      <c r="D124" s="134"/>
      <c r="E124" s="125"/>
      <c r="G124" s="115" t="s">
        <v>666</v>
      </c>
      <c r="H124" s="116" t="s">
        <v>667</v>
      </c>
      <c r="I124" s="123"/>
    </row>
    <row r="125" spans="1:9">
      <c r="A125" s="127" t="s">
        <v>668</v>
      </c>
      <c r="B125" s="109" t="s">
        <v>669</v>
      </c>
      <c r="C125" s="109" t="s">
        <v>128</v>
      </c>
      <c r="D125" s="134"/>
      <c r="E125" s="125"/>
      <c r="G125" s="117" t="s">
        <v>670</v>
      </c>
      <c r="H125" s="118" t="s">
        <v>671</v>
      </c>
      <c r="I125" s="123"/>
    </row>
    <row r="126" spans="1:9">
      <c r="A126" s="127" t="s">
        <v>672</v>
      </c>
      <c r="B126" s="109" t="s">
        <v>673</v>
      </c>
      <c r="C126" s="109" t="s">
        <v>674</v>
      </c>
      <c r="D126" s="134">
        <v>45</v>
      </c>
      <c r="E126" s="125"/>
      <c r="G126" s="117" t="s">
        <v>675</v>
      </c>
      <c r="H126" s="118" t="s">
        <v>676</v>
      </c>
      <c r="I126" s="123"/>
    </row>
    <row r="127" spans="1:9">
      <c r="A127" s="127" t="s">
        <v>677</v>
      </c>
      <c r="B127" s="109" t="s">
        <v>678</v>
      </c>
      <c r="C127" s="109" t="s">
        <v>679</v>
      </c>
      <c r="D127" s="134">
        <v>30</v>
      </c>
      <c r="E127" s="125"/>
      <c r="G127" s="117" t="s">
        <v>680</v>
      </c>
      <c r="H127" s="118" t="s">
        <v>681</v>
      </c>
      <c r="I127" s="123"/>
    </row>
    <row r="128" spans="1:9">
      <c r="A128" s="127" t="s">
        <v>682</v>
      </c>
      <c r="B128" s="109" t="s">
        <v>683</v>
      </c>
      <c r="C128" s="109" t="s">
        <v>684</v>
      </c>
      <c r="D128" s="134">
        <v>300</v>
      </c>
      <c r="E128" s="125"/>
      <c r="G128" s="117" t="s">
        <v>685</v>
      </c>
      <c r="H128" s="118" t="s">
        <v>686</v>
      </c>
      <c r="I128" s="123"/>
    </row>
    <row r="129" spans="1:9">
      <c r="A129" s="127" t="s">
        <v>687</v>
      </c>
      <c r="B129" s="109" t="s">
        <v>688</v>
      </c>
      <c r="C129" s="109" t="s">
        <v>128</v>
      </c>
      <c r="D129" s="134"/>
      <c r="E129" s="125"/>
      <c r="G129" s="117" t="s">
        <v>689</v>
      </c>
      <c r="H129" s="118" t="s">
        <v>690</v>
      </c>
      <c r="I129" s="123"/>
    </row>
    <row r="130" spans="1:9">
      <c r="A130" s="127" t="s">
        <v>691</v>
      </c>
      <c r="B130" s="109" t="s">
        <v>692</v>
      </c>
      <c r="C130" s="109" t="s">
        <v>128</v>
      </c>
      <c r="D130" s="134"/>
      <c r="E130" s="125"/>
      <c r="G130" s="117" t="s">
        <v>693</v>
      </c>
      <c r="H130" s="118" t="s">
        <v>694</v>
      </c>
      <c r="I130" s="123"/>
    </row>
    <row r="131" spans="1:9" ht="13.5" thickBot="1">
      <c r="A131" s="127" t="s">
        <v>695</v>
      </c>
      <c r="B131" s="109" t="s">
        <v>696</v>
      </c>
      <c r="C131" s="109" t="s">
        <v>697</v>
      </c>
      <c r="D131" s="134">
        <v>0.87</v>
      </c>
      <c r="E131" s="125"/>
      <c r="G131" s="119" t="s">
        <v>698</v>
      </c>
      <c r="H131" s="120" t="s">
        <v>699</v>
      </c>
      <c r="I131" s="123"/>
    </row>
    <row r="132" spans="1:9">
      <c r="A132" s="127" t="s">
        <v>700</v>
      </c>
      <c r="B132" s="109" t="s">
        <v>701</v>
      </c>
      <c r="C132" s="109" t="s">
        <v>128</v>
      </c>
      <c r="D132" s="134"/>
      <c r="E132" s="125"/>
      <c r="G132" s="122"/>
      <c r="H132" s="122"/>
      <c r="I132" s="123"/>
    </row>
    <row r="133" spans="1:9">
      <c r="A133" s="127" t="s">
        <v>702</v>
      </c>
      <c r="B133" s="109" t="s">
        <v>703</v>
      </c>
      <c r="C133" s="109" t="s">
        <v>128</v>
      </c>
      <c r="D133" s="134"/>
      <c r="E133" s="125"/>
      <c r="I133" s="123"/>
    </row>
    <row r="134" spans="1:9">
      <c r="A134" s="127" t="s">
        <v>704</v>
      </c>
      <c r="B134" s="109" t="s">
        <v>705</v>
      </c>
      <c r="C134" s="109" t="s">
        <v>706</v>
      </c>
      <c r="D134" s="134">
        <v>1.2E-2</v>
      </c>
      <c r="E134" s="125"/>
      <c r="I134" s="123"/>
    </row>
    <row r="135" spans="1:9">
      <c r="A135" s="127" t="s">
        <v>707</v>
      </c>
      <c r="B135" s="109" t="s">
        <v>708</v>
      </c>
      <c r="C135" s="109" t="s">
        <v>709</v>
      </c>
      <c r="D135" s="134">
        <v>1.7</v>
      </c>
      <c r="E135" s="125"/>
      <c r="I135" s="123"/>
    </row>
    <row r="136" spans="1:9">
      <c r="A136" s="127" t="s">
        <v>710</v>
      </c>
      <c r="B136" s="109" t="s">
        <v>711</v>
      </c>
      <c r="C136" s="109" t="s">
        <v>128</v>
      </c>
      <c r="D136" s="134"/>
      <c r="E136" s="125"/>
      <c r="I136" s="123"/>
    </row>
    <row r="137" spans="1:9">
      <c r="A137" s="127" t="s">
        <v>712</v>
      </c>
      <c r="B137" s="109" t="s">
        <v>713</v>
      </c>
      <c r="C137" s="109" t="s">
        <v>128</v>
      </c>
      <c r="D137" s="134"/>
      <c r="E137" s="125"/>
      <c r="I137" s="123"/>
    </row>
    <row r="138" spans="1:9">
      <c r="A138" s="127" t="s">
        <v>714</v>
      </c>
      <c r="B138" s="109" t="s">
        <v>715</v>
      </c>
      <c r="C138" s="109" t="s">
        <v>716</v>
      </c>
      <c r="D138" s="134">
        <v>0.7</v>
      </c>
      <c r="E138" s="125"/>
      <c r="I138" s="123"/>
    </row>
    <row r="139" spans="1:9">
      <c r="A139" s="127" t="s">
        <v>717</v>
      </c>
      <c r="B139" s="109" t="s">
        <v>718</v>
      </c>
      <c r="C139" s="109" t="s">
        <v>128</v>
      </c>
      <c r="D139" s="134"/>
      <c r="E139" s="125"/>
      <c r="I139" s="123"/>
    </row>
    <row r="140" spans="1:9">
      <c r="A140" s="127" t="s">
        <v>719</v>
      </c>
      <c r="B140" s="109" t="s">
        <v>720</v>
      </c>
      <c r="C140" s="109" t="s">
        <v>472</v>
      </c>
      <c r="D140" s="134">
        <v>3.4000000000000002E-2</v>
      </c>
      <c r="E140" s="125"/>
      <c r="I140" s="123"/>
    </row>
    <row r="141" spans="1:9">
      <c r="A141" s="127" t="s">
        <v>721</v>
      </c>
      <c r="B141" s="109" t="s">
        <v>722</v>
      </c>
      <c r="C141" s="109" t="s">
        <v>723</v>
      </c>
      <c r="D141" s="134">
        <v>4.5999999999999996</v>
      </c>
      <c r="E141" s="125"/>
      <c r="I141" s="123"/>
    </row>
    <row r="142" spans="1:9">
      <c r="A142" s="127" t="s">
        <v>724</v>
      </c>
      <c r="B142" s="109" t="s">
        <v>725</v>
      </c>
      <c r="C142" s="109" t="s">
        <v>128</v>
      </c>
      <c r="D142" s="134"/>
      <c r="E142" s="125"/>
      <c r="I142" s="123"/>
    </row>
    <row r="143" spans="1:9">
      <c r="A143" s="127" t="s">
        <v>726</v>
      </c>
      <c r="B143" s="109" t="s">
        <v>727</v>
      </c>
      <c r="C143" s="109" t="s">
        <v>128</v>
      </c>
      <c r="D143" s="134"/>
      <c r="E143" s="125"/>
      <c r="I143" s="123"/>
    </row>
    <row r="144" spans="1:9" ht="13.5" thickBot="1">
      <c r="A144" s="130" t="s">
        <v>728</v>
      </c>
      <c r="B144" s="131" t="s">
        <v>729</v>
      </c>
      <c r="C144" s="131" t="s">
        <v>128</v>
      </c>
      <c r="D144" s="132"/>
      <c r="E144" s="125"/>
      <c r="I144" s="123"/>
    </row>
    <row r="145" spans="5:9">
      <c r="E145" s="125"/>
      <c r="I145" s="123"/>
    </row>
  </sheetData>
  <mergeCells count="11">
    <mergeCell ref="A75:B75"/>
    <mergeCell ref="F75:G75"/>
    <mergeCell ref="A1:D1"/>
    <mergeCell ref="F1:I1"/>
    <mergeCell ref="G123:H123"/>
    <mergeCell ref="F112:G112"/>
    <mergeCell ref="F2:G2"/>
    <mergeCell ref="A2:B2"/>
    <mergeCell ref="A112:B112"/>
    <mergeCell ref="A38:B38"/>
    <mergeCell ref="F38:G38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28"/>
  <sheetViews>
    <sheetView showGridLines="0" workbookViewId="0">
      <selection activeCell="R15" sqref="R15:R16"/>
    </sheetView>
  </sheetViews>
  <sheetFormatPr defaultRowHeight="12.75"/>
  <cols>
    <col min="1" max="1" width="19.7109375" style="23" customWidth="1"/>
    <col min="2" max="2" width="9.140625" style="23"/>
    <col min="3" max="3" width="8.7109375" style="23" customWidth="1"/>
    <col min="4" max="4" width="9.28515625" style="23" customWidth="1"/>
    <col min="5" max="5" width="8.42578125" style="23" customWidth="1"/>
    <col min="6" max="6" width="7.7109375" style="23" bestFit="1" customWidth="1"/>
    <col min="7" max="7" width="8.5703125" style="23" customWidth="1"/>
    <col min="8" max="8" width="6.85546875" style="23" customWidth="1"/>
    <col min="9" max="13" width="8.7109375" style="23" customWidth="1"/>
    <col min="14" max="16384" width="9.140625" style="23"/>
  </cols>
  <sheetData>
    <row r="1" spans="1:25" ht="13.5" thickBo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60"/>
      <c r="N1" s="161"/>
    </row>
    <row r="2" spans="1:25" ht="18.75" thickBot="1">
      <c r="A2" s="3"/>
      <c r="B2" s="4"/>
      <c r="C2" s="4"/>
      <c r="D2" s="185" t="s">
        <v>0</v>
      </c>
      <c r="E2" s="185"/>
      <c r="F2" s="188" t="s">
        <v>730</v>
      </c>
      <c r="G2" s="189"/>
      <c r="H2" s="189"/>
      <c r="I2" s="189"/>
      <c r="J2" s="189"/>
      <c r="K2" s="189"/>
      <c r="L2" s="190"/>
      <c r="M2" s="266" t="s">
        <v>731</v>
      </c>
      <c r="N2" s="267"/>
    </row>
    <row r="3" spans="1:25" ht="13.5" thickBot="1">
      <c r="A3" s="3"/>
      <c r="B3" s="5"/>
      <c r="C3" s="5"/>
      <c r="D3" s="186" t="s">
        <v>2</v>
      </c>
      <c r="E3" s="186"/>
      <c r="F3" s="191"/>
      <c r="G3" s="192"/>
      <c r="H3" s="192"/>
      <c r="I3" s="192"/>
      <c r="J3" s="192"/>
      <c r="K3" s="192"/>
      <c r="L3" s="193"/>
      <c r="M3" s="5"/>
      <c r="N3" s="5"/>
    </row>
    <row r="4" spans="1:25" ht="13.5" thickBot="1">
      <c r="A4" s="3"/>
      <c r="B4" s="5"/>
      <c r="C4" s="5"/>
      <c r="D4" s="187" t="s">
        <v>3</v>
      </c>
      <c r="E4" s="187"/>
      <c r="F4" s="191"/>
      <c r="G4" s="192"/>
      <c r="H4" s="192"/>
      <c r="I4" s="192"/>
      <c r="J4" s="192"/>
      <c r="K4" s="192"/>
      <c r="L4" s="193"/>
      <c r="M4" s="5"/>
      <c r="N4" s="5"/>
    </row>
    <row r="5" spans="1:25" ht="13.5" thickBot="1">
      <c r="A5" s="2"/>
      <c r="B5" s="2"/>
      <c r="C5" s="2"/>
      <c r="D5" s="202"/>
      <c r="E5" s="202"/>
      <c r="F5" s="202"/>
      <c r="G5" s="202"/>
      <c r="H5" s="202"/>
      <c r="I5" s="268" t="s">
        <v>732</v>
      </c>
      <c r="J5" s="268"/>
      <c r="K5" s="268"/>
      <c r="L5" s="268"/>
      <c r="M5" s="268"/>
      <c r="N5" s="268"/>
    </row>
    <row r="6" spans="1:25" ht="13.5" thickBot="1">
      <c r="A6" s="2"/>
      <c r="B6" s="2"/>
      <c r="C6" s="2"/>
      <c r="D6" s="202"/>
      <c r="E6" s="202"/>
      <c r="F6" s="202"/>
      <c r="G6" s="202"/>
      <c r="H6" s="202"/>
      <c r="I6" s="194" t="s">
        <v>7</v>
      </c>
      <c r="J6" s="195"/>
      <c r="K6" s="195"/>
      <c r="L6" s="195"/>
      <c r="M6" s="195"/>
      <c r="N6" s="196"/>
    </row>
    <row r="7" spans="1:25" ht="24" thickBot="1">
      <c r="A7" s="183" t="s">
        <v>8</v>
      </c>
      <c r="B7" s="184"/>
      <c r="C7" s="6"/>
      <c r="D7" s="202"/>
      <c r="E7" s="202"/>
      <c r="F7" s="202"/>
      <c r="G7" s="202"/>
      <c r="H7" s="202"/>
      <c r="I7" s="197" t="s">
        <v>9</v>
      </c>
      <c r="J7" s="198"/>
      <c r="K7" s="199" t="s">
        <v>10</v>
      </c>
      <c r="L7" s="198"/>
      <c r="M7" s="200" t="s">
        <v>11</v>
      </c>
      <c r="N7" s="201"/>
    </row>
    <row r="8" spans="1:25" ht="18.75" thickBot="1">
      <c r="A8" s="7"/>
      <c r="B8" s="7"/>
      <c r="C8" s="7"/>
      <c r="D8" s="7"/>
      <c r="E8" s="162"/>
      <c r="F8" s="7"/>
      <c r="G8" s="7"/>
      <c r="H8" s="7"/>
      <c r="I8" s="67" t="s">
        <v>12</v>
      </c>
      <c r="J8" s="68" t="s">
        <v>13</v>
      </c>
      <c r="K8" s="72" t="s">
        <v>12</v>
      </c>
      <c r="L8" s="68" t="s">
        <v>14</v>
      </c>
      <c r="M8" s="68" t="s">
        <v>12</v>
      </c>
      <c r="N8" s="73" t="s">
        <v>15</v>
      </c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>
      <c r="A9" s="235" t="s">
        <v>16</v>
      </c>
      <c r="B9" s="236"/>
      <c r="C9" s="236"/>
      <c r="D9" s="236"/>
      <c r="E9" s="237"/>
      <c r="F9" s="236"/>
      <c r="G9" s="236"/>
      <c r="H9" s="236"/>
      <c r="I9" s="69" t="s">
        <v>733</v>
      </c>
      <c r="J9" s="70" t="s">
        <v>734</v>
      </c>
      <c r="K9" s="69" t="s">
        <v>735</v>
      </c>
      <c r="L9" s="70" t="s">
        <v>736</v>
      </c>
      <c r="M9" s="69" t="s">
        <v>737</v>
      </c>
      <c r="N9" s="70" t="s">
        <v>738</v>
      </c>
    </row>
    <row r="10" spans="1:25">
      <c r="A10" s="238" t="s">
        <v>17</v>
      </c>
      <c r="B10" s="239"/>
      <c r="C10" s="239"/>
      <c r="D10" s="239"/>
      <c r="E10" s="239"/>
      <c r="F10" s="239"/>
      <c r="G10" s="239"/>
      <c r="H10" s="239"/>
      <c r="I10" s="71" t="s">
        <v>739</v>
      </c>
      <c r="J10" s="8" t="s">
        <v>740</v>
      </c>
      <c r="K10" s="71" t="s">
        <v>739</v>
      </c>
      <c r="L10" s="8" t="s">
        <v>741</v>
      </c>
      <c r="M10" s="71" t="s">
        <v>742</v>
      </c>
      <c r="N10" s="8" t="s">
        <v>743</v>
      </c>
    </row>
    <row r="11" spans="1:25">
      <c r="A11" s="238" t="s">
        <v>18</v>
      </c>
      <c r="B11" s="239"/>
      <c r="C11" s="239"/>
      <c r="D11" s="239"/>
      <c r="E11" s="239"/>
      <c r="F11" s="239"/>
      <c r="G11" s="239"/>
      <c r="H11" s="239"/>
      <c r="I11" s="71" t="s">
        <v>744</v>
      </c>
      <c r="J11" s="8" t="s">
        <v>744</v>
      </c>
      <c r="K11" s="71" t="s">
        <v>744</v>
      </c>
      <c r="L11" s="8" t="s">
        <v>744</v>
      </c>
      <c r="M11" s="71" t="s">
        <v>745</v>
      </c>
      <c r="N11" s="8" t="s">
        <v>745</v>
      </c>
    </row>
    <row r="12" spans="1:25">
      <c r="A12" s="238" t="s">
        <v>19</v>
      </c>
      <c r="B12" s="239"/>
      <c r="C12" s="239"/>
      <c r="D12" s="239"/>
      <c r="E12" s="239"/>
      <c r="F12" s="239"/>
      <c r="G12" s="239"/>
      <c r="H12" s="239"/>
      <c r="I12" s="71" t="s">
        <v>746</v>
      </c>
      <c r="J12" s="8" t="s">
        <v>746</v>
      </c>
      <c r="K12" s="71" t="s">
        <v>746</v>
      </c>
      <c r="L12" s="8" t="s">
        <v>746</v>
      </c>
      <c r="M12" s="71" t="s">
        <v>747</v>
      </c>
      <c r="N12" s="8" t="s">
        <v>747</v>
      </c>
    </row>
    <row r="13" spans="1:25">
      <c r="A13" s="238" t="s">
        <v>20</v>
      </c>
      <c r="B13" s="239"/>
      <c r="C13" s="239"/>
      <c r="D13" s="239"/>
      <c r="E13" s="239"/>
      <c r="F13" s="239"/>
      <c r="G13" s="239"/>
      <c r="H13" s="239"/>
      <c r="I13" s="71"/>
      <c r="J13" s="8"/>
      <c r="K13" s="71"/>
      <c r="L13" s="8"/>
      <c r="M13" s="71"/>
      <c r="N13" s="8"/>
    </row>
    <row r="14" spans="1:25">
      <c r="A14" s="238" t="s">
        <v>21</v>
      </c>
      <c r="B14" s="239"/>
      <c r="C14" s="239"/>
      <c r="D14" s="239"/>
      <c r="E14" s="239"/>
      <c r="F14" s="239"/>
      <c r="G14" s="239"/>
      <c r="H14" s="239"/>
      <c r="I14" s="71"/>
      <c r="J14" s="8"/>
      <c r="K14" s="71"/>
      <c r="L14" s="8"/>
      <c r="M14" s="71"/>
      <c r="N14" s="8"/>
    </row>
    <row r="15" spans="1:25" ht="13.5" thickBot="1">
      <c r="A15" s="240" t="s">
        <v>22</v>
      </c>
      <c r="B15" s="241"/>
      <c r="C15" s="241"/>
      <c r="D15" s="241"/>
      <c r="E15" s="241"/>
      <c r="F15" s="241"/>
      <c r="G15" s="241"/>
      <c r="H15" s="241"/>
      <c r="I15" s="163" t="s">
        <v>23</v>
      </c>
      <c r="J15" s="164"/>
      <c r="K15" s="163" t="s">
        <v>23</v>
      </c>
      <c r="L15" s="164"/>
      <c r="M15" s="163"/>
      <c r="N15" s="164"/>
    </row>
    <row r="16" spans="1:25">
      <c r="A16" s="225" t="s">
        <v>748</v>
      </c>
      <c r="B16" s="226"/>
      <c r="C16" s="226"/>
      <c r="D16" s="226"/>
      <c r="E16" s="226"/>
      <c r="F16" s="226"/>
      <c r="G16" s="226"/>
      <c r="H16" s="226"/>
      <c r="I16" s="94" t="s">
        <v>25</v>
      </c>
      <c r="J16" s="93"/>
      <c r="K16" s="93"/>
      <c r="L16" s="93"/>
      <c r="M16" s="27"/>
      <c r="N16" s="28"/>
    </row>
    <row r="17" spans="1:14" ht="27.75" thickBot="1">
      <c r="A17" s="242" t="s">
        <v>26</v>
      </c>
      <c r="B17" s="243"/>
      <c r="C17" s="244"/>
      <c r="D17" s="9" t="s">
        <v>27</v>
      </c>
      <c r="E17" s="9" t="s">
        <v>28</v>
      </c>
      <c r="F17" s="9" t="s">
        <v>29</v>
      </c>
      <c r="G17" s="9" t="s">
        <v>30</v>
      </c>
      <c r="H17" s="89" t="s">
        <v>31</v>
      </c>
      <c r="I17" s="215" t="s">
        <v>32</v>
      </c>
      <c r="J17" s="216"/>
      <c r="K17" s="216"/>
      <c r="L17" s="216"/>
      <c r="M17" s="216"/>
      <c r="N17" s="217"/>
    </row>
    <row r="18" spans="1:14">
      <c r="A18" s="227" t="s">
        <v>33</v>
      </c>
      <c r="B18" s="228"/>
      <c r="C18" s="229"/>
      <c r="D18" s="10" t="s">
        <v>34</v>
      </c>
      <c r="E18" s="10">
        <v>2.0000000000000001E-4</v>
      </c>
      <c r="F18" s="147">
        <v>2E-3</v>
      </c>
      <c r="G18" s="148">
        <f>F18*10</f>
        <v>0.02</v>
      </c>
      <c r="H18" s="74"/>
      <c r="I18" s="90"/>
      <c r="J18" s="91"/>
      <c r="K18" s="91"/>
      <c r="L18" s="91"/>
      <c r="M18" s="91"/>
      <c r="N18" s="92"/>
    </row>
    <row r="19" spans="1:14">
      <c r="A19" s="227" t="s">
        <v>35</v>
      </c>
      <c r="B19" s="228"/>
      <c r="C19" s="229"/>
      <c r="D19" s="14" t="s">
        <v>36</v>
      </c>
      <c r="E19" s="15">
        <v>2.9999999999999997E-4</v>
      </c>
      <c r="F19" s="149">
        <v>3.0000000000000001E-3</v>
      </c>
      <c r="G19" s="148">
        <f t="shared" ref="G19:G39" si="0">F19*10</f>
        <v>0.03</v>
      </c>
      <c r="H19" s="75"/>
      <c r="I19" s="79"/>
      <c r="J19" s="11"/>
      <c r="K19" s="11"/>
      <c r="L19" s="11"/>
      <c r="M19" s="11"/>
      <c r="N19" s="26"/>
    </row>
    <row r="20" spans="1:14">
      <c r="A20" s="227" t="s">
        <v>37</v>
      </c>
      <c r="B20" s="228"/>
      <c r="C20" s="229"/>
      <c r="D20" s="16" t="s">
        <v>38</v>
      </c>
      <c r="E20" s="17">
        <v>4.0000000000000002E-4</v>
      </c>
      <c r="F20" s="151">
        <v>4.0000000000000001E-3</v>
      </c>
      <c r="G20" s="148">
        <f t="shared" si="0"/>
        <v>0.04</v>
      </c>
      <c r="H20" s="76"/>
      <c r="I20" s="79"/>
      <c r="J20" s="11"/>
      <c r="K20" s="11"/>
      <c r="L20" s="11"/>
      <c r="M20" s="11"/>
      <c r="N20" s="26"/>
    </row>
    <row r="21" spans="1:14">
      <c r="A21" s="227" t="s">
        <v>39</v>
      </c>
      <c r="B21" s="228"/>
      <c r="C21" s="229"/>
      <c r="D21" s="16" t="s">
        <v>36</v>
      </c>
      <c r="E21" s="16">
        <v>2.0000000000000001E-4</v>
      </c>
      <c r="F21" s="151">
        <v>2E-3</v>
      </c>
      <c r="G21" s="148">
        <f t="shared" si="0"/>
        <v>0.02</v>
      </c>
      <c r="H21" s="77"/>
      <c r="I21" s="79"/>
      <c r="J21" s="11"/>
      <c r="K21" s="11"/>
      <c r="L21" s="11"/>
      <c r="M21" s="11"/>
      <c r="N21" s="26"/>
    </row>
    <row r="22" spans="1:14">
      <c r="A22" s="227" t="s">
        <v>40</v>
      </c>
      <c r="B22" s="228"/>
      <c r="C22" s="229"/>
      <c r="D22" s="16" t="s">
        <v>41</v>
      </c>
      <c r="E22" s="16">
        <v>2.9999999999999997E-4</v>
      </c>
      <c r="F22" s="151">
        <v>3.0000000000000001E-3</v>
      </c>
      <c r="G22" s="148">
        <f t="shared" si="0"/>
        <v>0.03</v>
      </c>
      <c r="H22" s="77"/>
      <c r="I22" s="79"/>
      <c r="J22" s="11"/>
      <c r="K22" s="11"/>
      <c r="L22" s="11"/>
      <c r="M22" s="11"/>
      <c r="N22" s="26"/>
    </row>
    <row r="23" spans="1:14">
      <c r="A23" s="227" t="s">
        <v>42</v>
      </c>
      <c r="B23" s="228"/>
      <c r="C23" s="229"/>
      <c r="D23" s="16" t="s">
        <v>36</v>
      </c>
      <c r="E23" s="16">
        <v>4.0000000000000001E-3</v>
      </c>
      <c r="F23" s="152">
        <v>0.04</v>
      </c>
      <c r="G23" s="148">
        <f t="shared" si="0"/>
        <v>0.4</v>
      </c>
      <c r="H23" s="77"/>
      <c r="I23" s="79"/>
      <c r="J23" s="11"/>
      <c r="K23" s="11"/>
      <c r="L23" s="11"/>
      <c r="M23" s="11"/>
      <c r="N23" s="26"/>
    </row>
    <row r="24" spans="1:14">
      <c r="A24" s="227" t="s">
        <v>43</v>
      </c>
      <c r="B24" s="228"/>
      <c r="C24" s="229"/>
      <c r="D24" s="16" t="s">
        <v>34</v>
      </c>
      <c r="E24" s="16">
        <v>2.0000000000000001E-4</v>
      </c>
      <c r="F24" s="151">
        <v>2E-3</v>
      </c>
      <c r="G24" s="148">
        <f t="shared" si="0"/>
        <v>0.02</v>
      </c>
      <c r="H24" s="77">
        <v>0.03</v>
      </c>
      <c r="I24" s="79"/>
      <c r="J24" s="11"/>
      <c r="K24" s="11"/>
      <c r="L24" s="11"/>
      <c r="M24" s="11"/>
      <c r="N24" s="26"/>
    </row>
    <row r="25" spans="1:14">
      <c r="A25" s="227" t="s">
        <v>44</v>
      </c>
      <c r="B25" s="228"/>
      <c r="C25" s="229"/>
      <c r="D25" s="16">
        <v>8011</v>
      </c>
      <c r="E25" s="16">
        <v>2.0000000000000002E-5</v>
      </c>
      <c r="F25" s="150">
        <v>2.0000000000000001E-4</v>
      </c>
      <c r="G25" s="148">
        <f t="shared" si="0"/>
        <v>2E-3</v>
      </c>
      <c r="H25" s="77"/>
      <c r="I25" s="79"/>
      <c r="J25" s="11"/>
      <c r="K25" s="11"/>
      <c r="L25" s="11"/>
      <c r="M25" s="11"/>
      <c r="N25" s="26"/>
    </row>
    <row r="26" spans="1:14">
      <c r="A26" s="227" t="s">
        <v>45</v>
      </c>
      <c r="B26" s="228"/>
      <c r="C26" s="229"/>
      <c r="D26" s="16" t="s">
        <v>46</v>
      </c>
      <c r="E26" s="16">
        <v>7.0000000000000001E-3</v>
      </c>
      <c r="F26" s="155">
        <v>7.0000000000000007E-2</v>
      </c>
      <c r="G26" s="148">
        <f t="shared" si="0"/>
        <v>0.70000000000000007</v>
      </c>
      <c r="H26" s="77">
        <v>10</v>
      </c>
      <c r="I26" s="79"/>
      <c r="J26" s="11"/>
      <c r="K26" s="11"/>
      <c r="L26" s="11"/>
      <c r="M26" s="11"/>
      <c r="N26" s="26"/>
    </row>
    <row r="27" spans="1:14">
      <c r="A27" s="227" t="s">
        <v>47</v>
      </c>
      <c r="B27" s="228"/>
      <c r="C27" s="229"/>
      <c r="D27" s="16">
        <v>8011</v>
      </c>
      <c r="E27" s="17">
        <v>1.0000000000000001E-5</v>
      </c>
      <c r="F27" s="65">
        <v>5.0000000000000002E-5</v>
      </c>
      <c r="G27" s="148">
        <f t="shared" si="0"/>
        <v>5.0000000000000001E-4</v>
      </c>
      <c r="H27" s="76"/>
      <c r="I27" s="79"/>
      <c r="J27" s="11"/>
      <c r="K27" s="11"/>
      <c r="L27" s="11"/>
      <c r="M27" s="11"/>
      <c r="N27" s="26"/>
    </row>
    <row r="28" spans="1:14">
      <c r="A28" s="227" t="s">
        <v>48</v>
      </c>
      <c r="B28" s="228"/>
      <c r="C28" s="229"/>
      <c r="D28" s="16" t="s">
        <v>34</v>
      </c>
      <c r="E28" s="16">
        <v>4.0000000000000003E-5</v>
      </c>
      <c r="F28" s="150">
        <v>4.0000000000000002E-4</v>
      </c>
      <c r="G28" s="148">
        <f t="shared" si="0"/>
        <v>4.0000000000000001E-3</v>
      </c>
      <c r="H28" s="77">
        <v>8.0000000000000002E-3</v>
      </c>
      <c r="I28" s="79"/>
      <c r="J28" s="11"/>
      <c r="K28" s="11"/>
      <c r="L28" s="11"/>
      <c r="M28" s="11"/>
      <c r="N28" s="26"/>
    </row>
    <row r="29" spans="1:14">
      <c r="A29" s="227" t="s">
        <v>49</v>
      </c>
      <c r="B29" s="228"/>
      <c r="C29" s="229"/>
      <c r="D29" s="16" t="s">
        <v>34</v>
      </c>
      <c r="E29" s="16">
        <v>2.0000000000000002E-5</v>
      </c>
      <c r="F29" s="153">
        <v>2.0000000000000001E-4</v>
      </c>
      <c r="G29" s="148">
        <f t="shared" si="0"/>
        <v>2E-3</v>
      </c>
      <c r="H29" s="77">
        <v>8.0000000000000002E-3</v>
      </c>
      <c r="I29" s="79"/>
      <c r="J29" s="11"/>
      <c r="K29" s="11"/>
      <c r="L29" s="11"/>
      <c r="M29" s="11"/>
      <c r="N29" s="26"/>
    </row>
    <row r="30" spans="1:14">
      <c r="A30" s="227" t="s">
        <v>50</v>
      </c>
      <c r="B30" s="228"/>
      <c r="C30" s="229"/>
      <c r="D30" s="16" t="s">
        <v>34</v>
      </c>
      <c r="E30" s="16">
        <v>2.0000000000000002E-5</v>
      </c>
      <c r="F30" s="153">
        <v>2.0000000000000001E-4</v>
      </c>
      <c r="G30" s="148">
        <f t="shared" si="0"/>
        <v>2E-3</v>
      </c>
      <c r="H30" s="77">
        <v>0.4</v>
      </c>
      <c r="I30" s="79"/>
      <c r="J30" s="11"/>
      <c r="K30" s="11"/>
      <c r="L30" s="11"/>
      <c r="M30" s="11"/>
      <c r="N30" s="26"/>
    </row>
    <row r="31" spans="1:14">
      <c r="A31" s="227" t="s">
        <v>51</v>
      </c>
      <c r="B31" s="228"/>
      <c r="C31" s="229"/>
      <c r="D31" s="16" t="s">
        <v>34</v>
      </c>
      <c r="E31" s="16"/>
      <c r="F31" s="155">
        <v>0.04</v>
      </c>
      <c r="G31" s="148">
        <f t="shared" si="0"/>
        <v>0.4</v>
      </c>
      <c r="H31" s="77">
        <v>10</v>
      </c>
      <c r="I31" s="79"/>
      <c r="J31" s="11"/>
      <c r="K31" s="11"/>
      <c r="L31" s="11"/>
      <c r="M31" s="11"/>
      <c r="N31" s="26"/>
    </row>
    <row r="32" spans="1:14">
      <c r="A32" s="227" t="s">
        <v>52</v>
      </c>
      <c r="B32" s="228"/>
      <c r="C32" s="229"/>
      <c r="D32" s="16" t="s">
        <v>46</v>
      </c>
      <c r="E32" s="16"/>
      <c r="F32" s="153">
        <v>5.0000000000000001E-4</v>
      </c>
      <c r="G32" s="148">
        <f t="shared" si="0"/>
        <v>5.0000000000000001E-3</v>
      </c>
      <c r="H32" s="77"/>
      <c r="I32" s="79"/>
      <c r="J32" s="11"/>
      <c r="K32" s="11"/>
      <c r="L32" s="11"/>
      <c r="M32" s="11"/>
      <c r="N32" s="26"/>
    </row>
    <row r="33" spans="1:14">
      <c r="A33" s="227" t="s">
        <v>53</v>
      </c>
      <c r="B33" s="228"/>
      <c r="C33" s="229"/>
      <c r="D33" s="16" t="s">
        <v>46</v>
      </c>
      <c r="E33" s="16"/>
      <c r="F33" s="154">
        <v>1E-3</v>
      </c>
      <c r="G33" s="148">
        <f t="shared" si="0"/>
        <v>0.01</v>
      </c>
      <c r="H33" s="77">
        <v>100</v>
      </c>
      <c r="I33" s="79"/>
      <c r="J33" s="11"/>
      <c r="K33" s="11"/>
      <c r="L33" s="11"/>
      <c r="M33" s="11"/>
      <c r="N33" s="26"/>
    </row>
    <row r="34" spans="1:14">
      <c r="A34" s="227" t="s">
        <v>54</v>
      </c>
      <c r="B34" s="228"/>
      <c r="C34" s="229"/>
      <c r="D34" s="16" t="s">
        <v>34</v>
      </c>
      <c r="E34" s="17"/>
      <c r="F34" s="151">
        <v>3.0000000000000001E-3</v>
      </c>
      <c r="G34" s="148">
        <f t="shared" si="0"/>
        <v>0.03</v>
      </c>
      <c r="H34" s="76">
        <v>0.5</v>
      </c>
      <c r="I34" s="79"/>
      <c r="J34" s="11"/>
      <c r="K34" s="11"/>
      <c r="L34" s="11"/>
      <c r="M34" s="11"/>
      <c r="N34" s="26"/>
    </row>
    <row r="35" spans="1:14">
      <c r="A35" s="227" t="s">
        <v>55</v>
      </c>
      <c r="B35" s="228"/>
      <c r="C35" s="229"/>
      <c r="D35" s="16" t="s">
        <v>46</v>
      </c>
      <c r="E35" s="17"/>
      <c r="F35" s="155">
        <v>0.05</v>
      </c>
      <c r="G35" s="148">
        <f t="shared" si="0"/>
        <v>0.5</v>
      </c>
      <c r="H35" s="76">
        <v>1</v>
      </c>
      <c r="I35" s="79"/>
      <c r="J35" s="11"/>
      <c r="K35" s="11"/>
      <c r="L35" s="11"/>
      <c r="M35" s="11"/>
      <c r="N35" s="26"/>
    </row>
    <row r="36" spans="1:14">
      <c r="A36" s="227" t="s">
        <v>56</v>
      </c>
      <c r="B36" s="228"/>
      <c r="C36" s="229"/>
      <c r="D36" s="16">
        <v>8310</v>
      </c>
      <c r="E36" s="17"/>
      <c r="F36" s="150">
        <v>2.0000000000000001E-4</v>
      </c>
      <c r="G36" s="148">
        <f t="shared" si="0"/>
        <v>2E-3</v>
      </c>
      <c r="H36" s="76"/>
      <c r="I36" s="79"/>
      <c r="J36" s="11"/>
      <c r="K36" s="11"/>
      <c r="L36" s="11"/>
      <c r="M36" s="11"/>
      <c r="N36" s="26"/>
    </row>
    <row r="37" spans="1:14">
      <c r="A37" s="227" t="s">
        <v>57</v>
      </c>
      <c r="B37" s="228"/>
      <c r="C37" s="229"/>
      <c r="D37" s="16" t="s">
        <v>46</v>
      </c>
      <c r="E37" s="17"/>
      <c r="F37" s="156">
        <v>0.2</v>
      </c>
      <c r="G37" s="148">
        <f t="shared" si="0"/>
        <v>2</v>
      </c>
      <c r="H37" s="76"/>
      <c r="I37" s="79"/>
      <c r="J37" s="11"/>
      <c r="K37" s="11"/>
      <c r="L37" s="11"/>
      <c r="M37" s="11"/>
      <c r="N37" s="26"/>
    </row>
    <row r="38" spans="1:14">
      <c r="A38" s="227" t="s">
        <v>58</v>
      </c>
      <c r="B38" s="228"/>
      <c r="C38" s="229"/>
      <c r="D38" s="16" t="s">
        <v>59</v>
      </c>
      <c r="E38" s="17"/>
      <c r="F38" s="156">
        <v>0.4</v>
      </c>
      <c r="G38" s="148">
        <f t="shared" si="0"/>
        <v>4</v>
      </c>
      <c r="H38" s="76"/>
      <c r="I38" s="79"/>
      <c r="J38" s="11"/>
      <c r="K38" s="11"/>
      <c r="L38" s="11"/>
      <c r="M38" s="11"/>
      <c r="N38" s="26"/>
    </row>
    <row r="39" spans="1:14" ht="13.5" thickBot="1">
      <c r="A39" s="248" t="s">
        <v>60</v>
      </c>
      <c r="B39" s="249"/>
      <c r="C39" s="250"/>
      <c r="D39" s="18" t="s">
        <v>61</v>
      </c>
      <c r="E39" s="19"/>
      <c r="F39" s="157">
        <v>6.0000000000000001E-3</v>
      </c>
      <c r="G39" s="148">
        <f t="shared" si="0"/>
        <v>0.06</v>
      </c>
      <c r="H39" s="78"/>
      <c r="I39" s="80"/>
      <c r="J39" s="20"/>
      <c r="K39" s="20"/>
      <c r="L39" s="20"/>
      <c r="M39" s="29"/>
      <c r="N39" s="30"/>
    </row>
    <row r="40" spans="1:14" ht="13.5" thickBot="1">
      <c r="A40" s="47" t="s">
        <v>62</v>
      </c>
      <c r="B40" s="48"/>
      <c r="C40" s="48"/>
      <c r="D40" s="232" t="s">
        <v>63</v>
      </c>
      <c r="E40" s="233"/>
      <c r="F40" s="233"/>
      <c r="G40" s="233"/>
      <c r="H40" s="233"/>
      <c r="I40" s="233"/>
      <c r="J40" s="233"/>
      <c r="K40" s="233"/>
      <c r="L40" s="233"/>
      <c r="M40" s="233"/>
      <c r="N40" s="234"/>
    </row>
    <row r="41" spans="1:14">
      <c r="A41" s="251" t="s">
        <v>64</v>
      </c>
      <c r="B41" s="252"/>
      <c r="C41" s="252"/>
      <c r="D41" s="252"/>
      <c r="E41" s="252"/>
      <c r="F41" s="252"/>
      <c r="G41" s="252"/>
      <c r="H41" s="252"/>
      <c r="I41" s="94" t="s">
        <v>25</v>
      </c>
      <c r="J41" s="93"/>
      <c r="K41" s="93"/>
      <c r="L41" s="93"/>
      <c r="M41" s="27"/>
      <c r="N41" s="28"/>
    </row>
    <row r="42" spans="1:14" ht="27.75" thickBot="1">
      <c r="A42" s="208" t="s">
        <v>26</v>
      </c>
      <c r="B42" s="209"/>
      <c r="C42" s="209"/>
      <c r="D42" s="9" t="s">
        <v>27</v>
      </c>
      <c r="E42" s="9" t="s">
        <v>28</v>
      </c>
      <c r="F42" s="9" t="s">
        <v>29</v>
      </c>
      <c r="G42" s="9" t="s">
        <v>30</v>
      </c>
      <c r="H42" s="89" t="s">
        <v>31</v>
      </c>
      <c r="I42" s="215" t="s">
        <v>32</v>
      </c>
      <c r="J42" s="216"/>
      <c r="K42" s="216"/>
      <c r="L42" s="216"/>
      <c r="M42" s="216"/>
      <c r="N42" s="217"/>
    </row>
    <row r="43" spans="1:14">
      <c r="A43" s="208" t="s">
        <v>65</v>
      </c>
      <c r="B43" s="209"/>
      <c r="C43" s="209"/>
      <c r="D43" s="16" t="s">
        <v>46</v>
      </c>
      <c r="E43" s="17"/>
      <c r="F43" s="151">
        <v>7.0000000000000001E-3</v>
      </c>
      <c r="G43" s="148">
        <f>F43*10</f>
        <v>7.0000000000000007E-2</v>
      </c>
      <c r="H43" s="76"/>
      <c r="I43" s="105"/>
      <c r="J43" s="106"/>
      <c r="K43" s="106"/>
      <c r="L43" s="106"/>
      <c r="M43" s="107"/>
      <c r="N43" s="108"/>
    </row>
    <row r="44" spans="1:14">
      <c r="A44" s="208" t="s">
        <v>66</v>
      </c>
      <c r="B44" s="209"/>
      <c r="C44" s="209"/>
      <c r="D44" s="16">
        <v>549.1</v>
      </c>
      <c r="E44" s="17"/>
      <c r="F44" s="152">
        <v>0.02</v>
      </c>
      <c r="G44" s="148">
        <f t="shared" ref="G44:G52" si="1">F44*10</f>
        <v>0.2</v>
      </c>
      <c r="H44" s="76"/>
      <c r="I44" s="84"/>
      <c r="J44" s="12"/>
      <c r="K44" s="12"/>
      <c r="L44" s="12"/>
      <c r="M44" s="35"/>
      <c r="N44" s="36"/>
    </row>
    <row r="45" spans="1:14">
      <c r="A45" s="208" t="s">
        <v>67</v>
      </c>
      <c r="B45" s="209"/>
      <c r="C45" s="209"/>
      <c r="D45" s="16">
        <v>548.1</v>
      </c>
      <c r="E45" s="17"/>
      <c r="F45" s="156">
        <v>0.1</v>
      </c>
      <c r="G45" s="148">
        <f t="shared" si="1"/>
        <v>1</v>
      </c>
      <c r="H45" s="76"/>
      <c r="I45" s="84"/>
      <c r="J45" s="12"/>
      <c r="K45" s="12"/>
      <c r="L45" s="12"/>
      <c r="M45" s="35"/>
      <c r="N45" s="36"/>
    </row>
    <row r="46" spans="1:14">
      <c r="A46" s="208" t="s">
        <v>68</v>
      </c>
      <c r="B46" s="209"/>
      <c r="C46" s="209"/>
      <c r="D46" s="16" t="s">
        <v>34</v>
      </c>
      <c r="E46" s="17"/>
      <c r="F46" s="151">
        <v>2E-3</v>
      </c>
      <c r="G46" s="148">
        <f>IF(F46*10&gt;=H46,H46-0.01,F46*10)</f>
        <v>0.01</v>
      </c>
      <c r="H46" s="76">
        <v>0.02</v>
      </c>
      <c r="I46" s="84"/>
      <c r="J46" s="12"/>
      <c r="K46" s="12"/>
      <c r="L46" s="12"/>
      <c r="M46" s="35"/>
      <c r="N46" s="36"/>
    </row>
    <row r="47" spans="1:14">
      <c r="A47" s="208" t="s">
        <v>69</v>
      </c>
      <c r="B47" s="209"/>
      <c r="C47" s="209"/>
      <c r="D47" s="16">
        <v>547</v>
      </c>
      <c r="E47" s="17"/>
      <c r="F47" s="156">
        <v>0.7</v>
      </c>
      <c r="G47" s="148">
        <f t="shared" si="1"/>
        <v>7</v>
      </c>
      <c r="H47" s="76"/>
      <c r="I47" s="84"/>
      <c r="J47" s="12"/>
      <c r="K47" s="12"/>
      <c r="L47" s="12"/>
      <c r="M47" s="35"/>
      <c r="N47" s="36"/>
    </row>
    <row r="48" spans="1:14">
      <c r="A48" s="208" t="s">
        <v>70</v>
      </c>
      <c r="B48" s="209"/>
      <c r="C48" s="209"/>
      <c r="D48" s="16" t="s">
        <v>71</v>
      </c>
      <c r="E48" s="17"/>
      <c r="F48" s="151">
        <v>1E-3</v>
      </c>
      <c r="G48" s="148">
        <f t="shared" si="1"/>
        <v>0.01</v>
      </c>
      <c r="H48" s="76">
        <v>0.13</v>
      </c>
      <c r="I48" s="84"/>
      <c r="J48" s="12"/>
      <c r="K48" s="12"/>
      <c r="L48" s="12"/>
      <c r="M48" s="35"/>
      <c r="N48" s="36"/>
    </row>
    <row r="49" spans="1:14">
      <c r="A49" s="208" t="s">
        <v>72</v>
      </c>
      <c r="B49" s="209"/>
      <c r="C49" s="209"/>
      <c r="D49" s="16" t="s">
        <v>71</v>
      </c>
      <c r="E49" s="17"/>
      <c r="F49" s="152">
        <v>0.05</v>
      </c>
      <c r="G49" s="148">
        <f t="shared" si="1"/>
        <v>0.5</v>
      </c>
      <c r="H49" s="76"/>
      <c r="I49" s="84"/>
      <c r="J49" s="12"/>
      <c r="K49" s="12"/>
      <c r="L49" s="12"/>
      <c r="M49" s="35"/>
      <c r="N49" s="36"/>
    </row>
    <row r="50" spans="1:14">
      <c r="A50" s="208" t="s">
        <v>73</v>
      </c>
      <c r="B50" s="209"/>
      <c r="C50" s="209"/>
      <c r="D50" s="16" t="s">
        <v>74</v>
      </c>
      <c r="E50" s="17"/>
      <c r="F50" s="156">
        <v>0.2</v>
      </c>
      <c r="G50" s="148">
        <f t="shared" si="1"/>
        <v>2</v>
      </c>
      <c r="H50" s="76"/>
      <c r="I50" s="84"/>
      <c r="J50" s="12"/>
      <c r="K50" s="12"/>
      <c r="L50" s="12"/>
      <c r="M50" s="35"/>
      <c r="N50" s="36"/>
    </row>
    <row r="51" spans="1:14">
      <c r="A51" s="208" t="s">
        <v>75</v>
      </c>
      <c r="B51" s="209"/>
      <c r="C51" s="209"/>
      <c r="D51" s="16" t="s">
        <v>46</v>
      </c>
      <c r="E51" s="17"/>
      <c r="F51" s="156">
        <v>0.5</v>
      </c>
      <c r="G51" s="148">
        <f t="shared" si="1"/>
        <v>5</v>
      </c>
      <c r="H51" s="76"/>
      <c r="I51" s="84"/>
      <c r="J51" s="12"/>
      <c r="K51" s="12"/>
      <c r="L51" s="12"/>
      <c r="M51" s="35"/>
      <c r="N51" s="36"/>
    </row>
    <row r="52" spans="1:14">
      <c r="A52" s="208" t="s">
        <v>78</v>
      </c>
      <c r="B52" s="209"/>
      <c r="C52" s="209"/>
      <c r="D52" s="16" t="s">
        <v>41</v>
      </c>
      <c r="E52" s="17"/>
      <c r="F52" s="151">
        <v>4.0000000000000001E-3</v>
      </c>
      <c r="G52" s="148">
        <f t="shared" si="1"/>
        <v>0.04</v>
      </c>
      <c r="H52" s="76"/>
      <c r="I52" s="84"/>
      <c r="J52" s="12"/>
      <c r="K52" s="12"/>
      <c r="L52" s="12"/>
      <c r="M52" s="35"/>
      <c r="N52" s="36"/>
    </row>
    <row r="53" spans="1:14" ht="13.5" thickBot="1">
      <c r="A53" s="230" t="s">
        <v>79</v>
      </c>
      <c r="B53" s="231"/>
      <c r="C53" s="231"/>
      <c r="D53" s="32" t="s">
        <v>80</v>
      </c>
      <c r="E53" s="19"/>
      <c r="F53" s="66">
        <v>2.9999999999999997E-8</v>
      </c>
      <c r="G53" s="158">
        <f>F53*10</f>
        <v>2.9999999999999999E-7</v>
      </c>
      <c r="H53" s="78"/>
      <c r="I53" s="85"/>
      <c r="J53" s="21"/>
      <c r="K53" s="21"/>
      <c r="L53" s="21"/>
      <c r="M53" s="37"/>
      <c r="N53" s="38"/>
    </row>
    <row r="54" spans="1:14" ht="15" thickBot="1">
      <c r="A54" s="225" t="s">
        <v>81</v>
      </c>
      <c r="B54" s="226"/>
      <c r="C54" s="226"/>
      <c r="D54" s="226"/>
      <c r="E54" s="226"/>
      <c r="F54" s="226"/>
      <c r="G54" s="226"/>
      <c r="H54" s="226"/>
      <c r="I54" s="31"/>
      <c r="J54" s="31"/>
      <c r="K54" s="31"/>
      <c r="L54" s="31"/>
      <c r="M54" s="27"/>
      <c r="N54" s="28"/>
    </row>
    <row r="55" spans="1:14">
      <c r="A55" s="213" t="s">
        <v>82</v>
      </c>
      <c r="B55" s="214"/>
      <c r="C55" s="214"/>
      <c r="D55" s="214"/>
      <c r="E55" s="214"/>
      <c r="F55" s="214"/>
      <c r="G55" s="214"/>
      <c r="H55" s="214"/>
      <c r="I55" s="83"/>
      <c r="J55" s="62"/>
      <c r="K55" s="62"/>
      <c r="L55" s="62"/>
      <c r="M55" s="63"/>
      <c r="N55" s="64"/>
    </row>
    <row r="56" spans="1:14">
      <c r="A56" s="205" t="s">
        <v>83</v>
      </c>
      <c r="B56" s="206"/>
      <c r="C56" s="206"/>
      <c r="D56" s="206"/>
      <c r="E56" s="206"/>
      <c r="F56" s="206"/>
      <c r="G56" s="206"/>
      <c r="H56" s="207"/>
      <c r="I56" s="84"/>
      <c r="J56" s="12"/>
      <c r="K56" s="12"/>
      <c r="L56" s="12"/>
      <c r="M56" s="35"/>
      <c r="N56" s="36"/>
    </row>
    <row r="57" spans="1:14">
      <c r="A57" s="205" t="s">
        <v>84</v>
      </c>
      <c r="B57" s="206"/>
      <c r="C57" s="206"/>
      <c r="D57" s="206"/>
      <c r="E57" s="206"/>
      <c r="F57" s="206"/>
      <c r="G57" s="206"/>
      <c r="H57" s="207"/>
      <c r="I57" s="84"/>
      <c r="J57" s="12"/>
      <c r="K57" s="12"/>
      <c r="L57" s="12"/>
      <c r="M57" s="35"/>
      <c r="N57" s="36"/>
    </row>
    <row r="58" spans="1:14">
      <c r="A58" s="205" t="s">
        <v>85</v>
      </c>
      <c r="B58" s="206"/>
      <c r="C58" s="206"/>
      <c r="D58" s="206"/>
      <c r="E58" s="206"/>
      <c r="F58" s="206"/>
      <c r="G58" s="206"/>
      <c r="H58" s="207"/>
      <c r="I58" s="84"/>
      <c r="J58" s="12"/>
      <c r="K58" s="12"/>
      <c r="L58" s="12"/>
      <c r="M58" s="35"/>
      <c r="N58" s="36"/>
    </row>
    <row r="59" spans="1:14">
      <c r="A59" s="205" t="s">
        <v>86</v>
      </c>
      <c r="B59" s="206"/>
      <c r="C59" s="206"/>
      <c r="D59" s="206"/>
      <c r="E59" s="206"/>
      <c r="F59" s="206"/>
      <c r="G59" s="206"/>
      <c r="H59" s="207"/>
      <c r="I59" s="84"/>
      <c r="J59" s="12"/>
      <c r="K59" s="12"/>
      <c r="L59" s="12"/>
      <c r="M59" s="35"/>
      <c r="N59" s="36"/>
    </row>
    <row r="60" spans="1:14">
      <c r="A60" s="205" t="s">
        <v>87</v>
      </c>
      <c r="B60" s="206"/>
      <c r="C60" s="206"/>
      <c r="D60" s="206"/>
      <c r="E60" s="206"/>
      <c r="F60" s="206"/>
      <c r="G60" s="206"/>
      <c r="H60" s="207"/>
      <c r="I60" s="84"/>
      <c r="J60" s="12"/>
      <c r="K60" s="12"/>
      <c r="L60" s="12"/>
      <c r="M60" s="35"/>
      <c r="N60" s="36"/>
    </row>
    <row r="61" spans="1:14">
      <c r="A61" s="205" t="s">
        <v>88</v>
      </c>
      <c r="B61" s="206"/>
      <c r="C61" s="206"/>
      <c r="D61" s="206"/>
      <c r="E61" s="206"/>
      <c r="F61" s="206"/>
      <c r="G61" s="206"/>
      <c r="H61" s="207"/>
      <c r="I61" s="84"/>
      <c r="J61" s="12"/>
      <c r="K61" s="12"/>
      <c r="L61" s="12"/>
      <c r="M61" s="35"/>
      <c r="N61" s="36"/>
    </row>
    <row r="62" spans="1:14">
      <c r="A62" s="210" t="s">
        <v>89</v>
      </c>
      <c r="B62" s="211"/>
      <c r="C62" s="211"/>
      <c r="D62" s="211"/>
      <c r="E62" s="211"/>
      <c r="F62" s="211"/>
      <c r="G62" s="211"/>
      <c r="H62" s="212"/>
      <c r="I62" s="86"/>
      <c r="J62" s="39"/>
      <c r="K62" s="39"/>
      <c r="L62" s="39"/>
      <c r="M62" s="43"/>
      <c r="N62" s="44"/>
    </row>
    <row r="63" spans="1:14">
      <c r="A63" s="171" t="s">
        <v>90</v>
      </c>
      <c r="B63" s="172"/>
      <c r="C63" s="172"/>
      <c r="D63" s="172"/>
      <c r="E63" s="172"/>
      <c r="F63" s="172"/>
      <c r="G63" s="172"/>
      <c r="H63" s="172"/>
      <c r="I63" s="84"/>
      <c r="J63" s="12"/>
      <c r="K63" s="12"/>
      <c r="L63" s="12"/>
      <c r="M63" s="35"/>
      <c r="N63" s="36"/>
    </row>
    <row r="64" spans="1:14">
      <c r="A64" s="171" t="s">
        <v>91</v>
      </c>
      <c r="B64" s="172"/>
      <c r="C64" s="172"/>
      <c r="D64" s="172"/>
      <c r="E64" s="172"/>
      <c r="F64" s="172"/>
      <c r="G64" s="172"/>
      <c r="H64" s="172"/>
      <c r="I64" s="84"/>
      <c r="J64" s="12"/>
      <c r="K64" s="12"/>
      <c r="L64" s="12"/>
      <c r="M64" s="35"/>
      <c r="N64" s="36"/>
    </row>
    <row r="65" spans="1:14" ht="13.5" thickBot="1">
      <c r="A65" s="45" t="s">
        <v>92</v>
      </c>
      <c r="B65" s="46"/>
      <c r="C65" s="46"/>
      <c r="D65" s="46"/>
      <c r="E65" s="46"/>
      <c r="F65" s="46"/>
      <c r="G65" s="46"/>
      <c r="H65" s="46"/>
      <c r="I65" s="85"/>
      <c r="J65" s="21"/>
      <c r="K65" s="21"/>
      <c r="L65" s="21"/>
      <c r="M65" s="37"/>
      <c r="N65" s="38"/>
    </row>
    <row r="66" spans="1:14" ht="13.5" thickBot="1">
      <c r="A66" s="49" t="s">
        <v>93</v>
      </c>
      <c r="B66" s="50"/>
      <c r="C66" s="50"/>
      <c r="D66" s="50"/>
      <c r="E66" s="50"/>
      <c r="F66" s="50"/>
      <c r="G66" s="50"/>
      <c r="H66" s="50"/>
      <c r="I66" s="33"/>
      <c r="J66" s="33"/>
      <c r="K66" s="33"/>
      <c r="L66" s="33"/>
      <c r="M66" s="51"/>
      <c r="N66" s="52"/>
    </row>
    <row r="67" spans="1:14" ht="13.5" thickBot="1">
      <c r="A67" s="221" t="s">
        <v>94</v>
      </c>
      <c r="B67" s="222"/>
      <c r="C67" s="222"/>
      <c r="D67" s="222"/>
      <c r="E67" s="222"/>
      <c r="F67" s="222"/>
      <c r="G67" s="222"/>
      <c r="H67" s="222"/>
      <c r="I67" s="27"/>
      <c r="J67" s="27"/>
      <c r="K67" s="27"/>
      <c r="L67" s="27"/>
      <c r="M67" s="27"/>
      <c r="N67" s="28"/>
    </row>
    <row r="68" spans="1:14">
      <c r="A68" s="53" t="s">
        <v>95</v>
      </c>
      <c r="B68" s="61" t="s">
        <v>96</v>
      </c>
      <c r="C68" s="40"/>
      <c r="D68" s="40"/>
      <c r="E68" s="40"/>
      <c r="F68" s="40"/>
      <c r="G68" s="40"/>
      <c r="H68" s="40"/>
      <c r="I68" s="83"/>
      <c r="J68" s="62"/>
      <c r="K68" s="62"/>
      <c r="L68" s="62"/>
      <c r="M68" s="62"/>
      <c r="N68" s="87"/>
    </row>
    <row r="69" spans="1:14">
      <c r="A69" s="53" t="s">
        <v>97</v>
      </c>
      <c r="B69" s="61" t="s">
        <v>98</v>
      </c>
      <c r="C69" s="40"/>
      <c r="D69" s="40"/>
      <c r="E69" s="40"/>
      <c r="F69" s="40"/>
      <c r="G69" s="40"/>
      <c r="H69" s="40"/>
      <c r="I69" s="84"/>
      <c r="J69" s="12"/>
      <c r="K69" s="12"/>
      <c r="L69" s="12"/>
      <c r="M69" s="12"/>
      <c r="N69" s="13"/>
    </row>
    <row r="70" spans="1:14" ht="13.5" thickBot="1">
      <c r="A70" s="53" t="s">
        <v>99</v>
      </c>
      <c r="B70" s="61" t="s">
        <v>100</v>
      </c>
      <c r="C70" s="40"/>
      <c r="D70" s="40"/>
      <c r="E70" s="40"/>
      <c r="F70" s="40"/>
      <c r="G70" s="40"/>
      <c r="H70" s="40"/>
      <c r="I70" s="85"/>
      <c r="J70" s="21"/>
      <c r="K70" s="21"/>
      <c r="L70" s="21"/>
      <c r="M70" s="21"/>
      <c r="N70" s="22"/>
    </row>
    <row r="71" spans="1:14" ht="13.5" thickBot="1">
      <c r="A71" s="223" t="s">
        <v>101</v>
      </c>
      <c r="B71" s="224"/>
      <c r="C71" s="224"/>
      <c r="D71" s="224"/>
      <c r="E71" s="224"/>
      <c r="F71" s="224"/>
      <c r="G71" s="224"/>
      <c r="H71" s="224"/>
      <c r="I71" s="31"/>
      <c r="J71" s="31"/>
      <c r="K71" s="31"/>
      <c r="L71" s="31"/>
      <c r="M71" s="31"/>
      <c r="N71" s="34"/>
    </row>
    <row r="72" spans="1:14">
      <c r="A72" s="53" t="s">
        <v>102</v>
      </c>
      <c r="B72" s="40"/>
      <c r="C72" s="40"/>
      <c r="D72" s="40"/>
      <c r="E72" s="40"/>
      <c r="F72" s="40"/>
      <c r="G72" s="40"/>
      <c r="H72" s="40"/>
      <c r="I72" s="83"/>
      <c r="J72" s="88"/>
      <c r="K72" s="62"/>
      <c r="L72" s="62"/>
      <c r="M72" s="62"/>
      <c r="N72" s="87"/>
    </row>
    <row r="73" spans="1:14">
      <c r="A73" s="53" t="s">
        <v>87</v>
      </c>
      <c r="B73" s="40"/>
      <c r="C73" s="40"/>
      <c r="D73" s="40"/>
      <c r="E73" s="40"/>
      <c r="F73" s="40"/>
      <c r="G73" s="40"/>
      <c r="H73" s="40"/>
      <c r="I73" s="84"/>
      <c r="J73" s="12"/>
      <c r="K73" s="12"/>
      <c r="L73" s="12"/>
      <c r="M73" s="12"/>
      <c r="N73" s="13"/>
    </row>
    <row r="74" spans="1:14">
      <c r="A74" s="53" t="s">
        <v>88</v>
      </c>
      <c r="B74" s="40"/>
      <c r="C74" s="40"/>
      <c r="D74" s="40"/>
      <c r="E74" s="40"/>
      <c r="F74" s="40"/>
      <c r="G74" s="40"/>
      <c r="H74" s="40"/>
      <c r="I74" s="84"/>
      <c r="J74" s="12"/>
      <c r="K74" s="12"/>
      <c r="L74" s="12"/>
      <c r="M74" s="12"/>
      <c r="N74" s="13"/>
    </row>
    <row r="75" spans="1:14">
      <c r="A75" s="53" t="s">
        <v>89</v>
      </c>
      <c r="B75" s="40"/>
      <c r="C75" s="40"/>
      <c r="D75" s="40"/>
      <c r="E75" s="40"/>
      <c r="F75" s="40"/>
      <c r="G75" s="40"/>
      <c r="H75" s="40"/>
      <c r="I75" s="84"/>
      <c r="J75" s="12"/>
      <c r="K75" s="12"/>
      <c r="L75" s="12"/>
      <c r="M75" s="12"/>
      <c r="N75" s="13"/>
    </row>
    <row r="76" spans="1:14" ht="13.5" thickBot="1">
      <c r="A76" s="95" t="s">
        <v>103</v>
      </c>
      <c r="B76" s="96"/>
      <c r="C76" s="96"/>
      <c r="D76" s="96"/>
      <c r="E76" s="96"/>
      <c r="F76" s="96"/>
      <c r="G76" s="96"/>
      <c r="H76" s="96"/>
      <c r="I76" s="86"/>
      <c r="J76" s="39"/>
      <c r="K76" s="39"/>
      <c r="L76" s="39"/>
      <c r="M76" s="39"/>
      <c r="N76" s="97"/>
    </row>
    <row r="77" spans="1:14">
      <c r="A77" s="98" t="s">
        <v>104</v>
      </c>
      <c r="B77" s="99"/>
      <c r="C77" s="99"/>
      <c r="D77" s="102" t="s">
        <v>105</v>
      </c>
      <c r="E77" s="103"/>
      <c r="F77" s="103"/>
      <c r="G77" s="103"/>
      <c r="H77" s="99"/>
      <c r="I77" s="99"/>
      <c r="J77" s="99"/>
      <c r="K77" s="99"/>
      <c r="L77" s="104"/>
      <c r="M77" s="27"/>
      <c r="N77" s="28"/>
    </row>
    <row r="78" spans="1:14">
      <c r="A78" s="56"/>
      <c r="B78" s="55"/>
      <c r="C78" s="55"/>
      <c r="D78" s="100"/>
      <c r="E78" s="218" t="s">
        <v>106</v>
      </c>
      <c r="F78" s="219"/>
      <c r="G78" s="219"/>
      <c r="H78" s="219"/>
      <c r="I78" s="219"/>
      <c r="J78" s="219"/>
      <c r="K78" s="219"/>
      <c r="L78" s="219"/>
      <c r="M78" s="219"/>
      <c r="N78" s="220"/>
    </row>
    <row r="79" spans="1:14">
      <c r="A79" s="54"/>
      <c r="B79" s="55"/>
      <c r="C79" s="55"/>
      <c r="D79" s="81"/>
      <c r="E79" s="81" t="s">
        <v>107</v>
      </c>
      <c r="F79" s="81"/>
      <c r="G79" s="81"/>
      <c r="H79" s="81"/>
      <c r="I79" s="81"/>
      <c r="J79" s="81"/>
      <c r="K79" s="81"/>
      <c r="L79" s="81"/>
      <c r="M79" s="81"/>
      <c r="N79" s="82"/>
    </row>
    <row r="80" spans="1:14">
      <c r="A80" s="56"/>
      <c r="B80" s="55"/>
      <c r="C80" s="55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2"/>
    </row>
    <row r="81" spans="1:14">
      <c r="A81" s="56"/>
      <c r="B81" s="55"/>
      <c r="C81" s="55"/>
      <c r="D81" s="81"/>
      <c r="E81" s="81" t="s">
        <v>108</v>
      </c>
      <c r="F81" s="81"/>
      <c r="G81" s="81"/>
      <c r="H81" s="81"/>
      <c r="I81" s="81"/>
      <c r="J81" s="81"/>
      <c r="K81" s="81"/>
      <c r="L81" s="81"/>
      <c r="M81" s="81"/>
      <c r="N81" s="82"/>
    </row>
    <row r="82" spans="1:14">
      <c r="A82" s="56"/>
      <c r="B82" s="55"/>
      <c r="C82" s="55"/>
      <c r="D82" s="81"/>
      <c r="E82" s="81" t="s">
        <v>109</v>
      </c>
      <c r="F82" s="81"/>
      <c r="G82" s="81"/>
      <c r="H82" s="81"/>
      <c r="I82" s="81"/>
      <c r="J82" s="81"/>
      <c r="K82" s="81"/>
      <c r="L82" s="81"/>
      <c r="M82" s="81"/>
      <c r="N82" s="82"/>
    </row>
    <row r="83" spans="1:14">
      <c r="A83" s="56"/>
      <c r="B83" s="41"/>
      <c r="C83" s="4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2"/>
    </row>
    <row r="84" spans="1:14">
      <c r="A84" s="54" t="s">
        <v>110</v>
      </c>
      <c r="B84" s="41"/>
      <c r="C84" s="41"/>
      <c r="D84" s="81"/>
      <c r="E84" s="101" t="s">
        <v>111</v>
      </c>
      <c r="F84" s="81"/>
      <c r="G84" s="81"/>
      <c r="H84" s="81"/>
      <c r="I84" s="81"/>
      <c r="J84" s="81"/>
      <c r="K84" s="81"/>
      <c r="L84" s="81"/>
      <c r="M84" s="81"/>
      <c r="N84" s="82"/>
    </row>
    <row r="85" spans="1:14">
      <c r="A85" s="57"/>
      <c r="B85" s="41"/>
      <c r="C85" s="41"/>
      <c r="D85" s="81"/>
      <c r="E85" s="101" t="s">
        <v>112</v>
      </c>
      <c r="F85" s="81"/>
      <c r="G85" s="81"/>
      <c r="H85" s="81"/>
      <c r="I85" s="81"/>
      <c r="J85" s="81"/>
      <c r="K85" s="81"/>
      <c r="L85" s="81"/>
      <c r="M85" s="81"/>
      <c r="N85" s="82"/>
    </row>
    <row r="86" spans="1:14">
      <c r="A86" s="57"/>
      <c r="B86" s="41"/>
      <c r="C86" s="41"/>
      <c r="D86" s="81"/>
      <c r="E86" s="101" t="s">
        <v>113</v>
      </c>
      <c r="F86" s="81"/>
      <c r="G86" s="81"/>
      <c r="H86" s="81"/>
      <c r="I86" s="81"/>
      <c r="J86" s="81"/>
      <c r="K86" s="81"/>
      <c r="L86" s="81"/>
      <c r="M86" s="81"/>
      <c r="N86" s="82"/>
    </row>
    <row r="87" spans="1:14">
      <c r="A87" s="57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59"/>
    </row>
    <row r="88" spans="1:14" ht="13.5" thickBot="1">
      <c r="A88" s="58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60"/>
    </row>
    <row r="89" spans="1:14"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</row>
    <row r="90" spans="1:14">
      <c r="A90" s="159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</row>
    <row r="91" spans="1:14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</row>
    <row r="92" spans="1:14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</row>
    <row r="93" spans="1:14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</row>
    <row r="94" spans="1:14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</row>
    <row r="95" spans="1:14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</row>
    <row r="96" spans="1:14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</row>
    <row r="97" spans="1:14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</row>
    <row r="98" spans="1:14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</row>
    <row r="99" spans="1:14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</row>
    <row r="100" spans="1:14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</row>
    <row r="101" spans="1:14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</row>
    <row r="102" spans="1:14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</row>
    <row r="103" spans="1:14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</row>
    <row r="104" spans="1:14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</row>
    <row r="105" spans="1:14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</row>
    <row r="106" spans="1:14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</row>
    <row r="107" spans="1:14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</row>
    <row r="108" spans="1:14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</row>
    <row r="109" spans="1:14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</row>
    <row r="110" spans="1:14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</row>
    <row r="111" spans="1:14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</row>
    <row r="112" spans="1:14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</row>
    <row r="113" spans="1:14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</row>
    <row r="114" spans="1:14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</row>
    <row r="115" spans="1:14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</row>
    <row r="116" spans="1:14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</row>
    <row r="117" spans="1:14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</row>
    <row r="118" spans="1:14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</row>
    <row r="119" spans="1:14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</row>
    <row r="120" spans="1:14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</row>
    <row r="121" spans="1:14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</row>
    <row r="122" spans="1:14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</row>
    <row r="123" spans="1:14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</row>
    <row r="124" spans="1:14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</row>
    <row r="125" spans="1:14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</row>
    <row r="126" spans="1:14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</row>
    <row r="127" spans="1:14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</row>
    <row r="128" spans="1:14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</row>
  </sheetData>
  <mergeCells count="75">
    <mergeCell ref="D2:E2"/>
    <mergeCell ref="F2:L2"/>
    <mergeCell ref="D3:E3"/>
    <mergeCell ref="F3:L3"/>
    <mergeCell ref="D4:E4"/>
    <mergeCell ref="F4:L4"/>
    <mergeCell ref="I5:N5"/>
    <mergeCell ref="D6:H6"/>
    <mergeCell ref="I6:N6"/>
    <mergeCell ref="A7:B7"/>
    <mergeCell ref="D7:H7"/>
    <mergeCell ref="I7:J7"/>
    <mergeCell ref="K7:L7"/>
    <mergeCell ref="M7:N7"/>
    <mergeCell ref="A14:H14"/>
    <mergeCell ref="A15:H15"/>
    <mergeCell ref="A16:H16"/>
    <mergeCell ref="A17:C17"/>
    <mergeCell ref="D5:H5"/>
    <mergeCell ref="A9:H9"/>
    <mergeCell ref="A10:H10"/>
    <mergeCell ref="A11:H11"/>
    <mergeCell ref="A12:H12"/>
    <mergeCell ref="A13:H13"/>
    <mergeCell ref="I17:N17"/>
    <mergeCell ref="A18:C18"/>
    <mergeCell ref="A31:C31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19:C19"/>
    <mergeCell ref="I42:N42"/>
    <mergeCell ref="A32:C32"/>
    <mergeCell ref="A33:C33"/>
    <mergeCell ref="A34:C34"/>
    <mergeCell ref="A35:C35"/>
    <mergeCell ref="A36:C36"/>
    <mergeCell ref="A37:C37"/>
    <mergeCell ref="A59:H59"/>
    <mergeCell ref="A60:H60"/>
    <mergeCell ref="A49:C49"/>
    <mergeCell ref="A50:C50"/>
    <mergeCell ref="A51:C51"/>
    <mergeCell ref="A52:C52"/>
    <mergeCell ref="A53:C53"/>
    <mergeCell ref="A54:H54"/>
    <mergeCell ref="M2:N2"/>
    <mergeCell ref="A55:H55"/>
    <mergeCell ref="A56:H56"/>
    <mergeCell ref="A57:H57"/>
    <mergeCell ref="A58:H58"/>
    <mergeCell ref="A43:C43"/>
    <mergeCell ref="A44:C44"/>
    <mergeCell ref="A45:C45"/>
    <mergeCell ref="A46:C46"/>
    <mergeCell ref="A47:C47"/>
    <mergeCell ref="A48:C48"/>
    <mergeCell ref="A38:C38"/>
    <mergeCell ref="A39:C39"/>
    <mergeCell ref="D40:N40"/>
    <mergeCell ref="A41:H41"/>
    <mergeCell ref="A42:C42"/>
    <mergeCell ref="A61:H61"/>
    <mergeCell ref="A62:H62"/>
    <mergeCell ref="A67:H67"/>
    <mergeCell ref="A71:H71"/>
    <mergeCell ref="E78:N78"/>
  </mergeCells>
  <phoneticPr fontId="0" type="noConversion"/>
  <dataValidations count="1">
    <dataValidation allowBlank="1" showInputMessage="1" showErrorMessage="1" prompt="Note: 1) Min. Input is Min. Cal. Std., Not BDL, &quot;J&quot;, etc_x000a_Note: 2) If Not Analyzed Input a Zero, document/ attachment" sqref="I18:N18" xr:uid="{00000000-0002-0000-0200-000000000000}"/>
  </dataValidation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615e1-ddfe-40bd-b6f0-5a462892ace3" xsi:nil="true"/>
    <lcf76f155ced4ddcb4097134ff3c332f xmlns="8968944f-cfb5-448b-9f15-11bec0b2aa9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AB3683B39DA4D99E868C6A007EEAB" ma:contentTypeVersion="13" ma:contentTypeDescription="Create a new document." ma:contentTypeScope="" ma:versionID="d5ebbaffcb29a71387c81faa8b0f153e">
  <xsd:schema xmlns:xsd="http://www.w3.org/2001/XMLSchema" xmlns:xs="http://www.w3.org/2001/XMLSchema" xmlns:p="http://schemas.microsoft.com/office/2006/metadata/properties" xmlns:ns2="8968944f-cfb5-448b-9f15-11bec0b2aa9e" xmlns:ns3="80a615e1-ddfe-40bd-b6f0-5a462892ace3" targetNamespace="http://schemas.microsoft.com/office/2006/metadata/properties" ma:root="true" ma:fieldsID="7eac5a813c601d54d3e92244dd6d2922" ns2:_="" ns3:_="">
    <xsd:import namespace="8968944f-cfb5-448b-9f15-11bec0b2aa9e"/>
    <xsd:import namespace="80a615e1-ddfe-40bd-b6f0-5a462892a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8944f-cfb5-448b-9f15-11bec0b2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12bb8a-e8fb-479d-bf4c-54ca60cd3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5e1-ddfe-40bd-b6f0-5a462892a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c4987-8719-437c-bde5-1193f9264ba2}" ma:internalName="TaxCatchAll" ma:showField="CatchAllData" ma:web="80a615e1-ddfe-40bd-b6f0-5a462892a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74854-1BD5-4176-81FD-47A8655390DA}"/>
</file>

<file path=customXml/itemProps2.xml><?xml version="1.0" encoding="utf-8"?>
<ds:datastoreItem xmlns:ds="http://schemas.openxmlformats.org/officeDocument/2006/customXml" ds:itemID="{BCACDAF8-B872-4EC7-B2EA-5AE757ED0452}"/>
</file>

<file path=customXml/itemProps3.xml><?xml version="1.0" encoding="utf-8"?>
<ds:datastoreItem xmlns:ds="http://schemas.openxmlformats.org/officeDocument/2006/customXml" ds:itemID="{BC0A6573-C6EF-4396-B4F8-5C4A7AD0DE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 the Crow Flies,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2024-06-28T14:39:49Z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0x0101006DAAB3683B39DA4D99E868C6A007EEAB</vt:lpwstr>
  </property>
  <property fmtid="{D5CDD505-2E9C-101B-9397-08002B2CF9AE}" pid="3" name="MediaServiceImageTags">
    <vt:lpwstr/>
  </property>
</Properties>
</file>